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0. IR\14. Estágios e Trainees\00. Suado\00. Apresentação de Resultados\00. Ongoing\Excel analistas\"/>
    </mc:Choice>
  </mc:AlternateContent>
  <xr:revisionPtr revIDLastSave="0" documentId="13_ncr:1_{6D0EA066-F1E8-471F-A8F5-1714DDA30159}" xr6:coauthVersionLast="47" xr6:coauthVersionMax="47" xr10:uidLastSave="{00000000-0000-0000-0000-000000000000}"/>
  <bookViews>
    <workbookView xWindow="825" yWindow="645" windowWidth="14235" windowHeight="13875" tabRatio="860" firstSheet="7" activeTab="12" xr2:uid="{00000000-000D-0000-FFFF-FFFF00000000}"/>
  </bookViews>
  <sheets>
    <sheet name="Folha1" sheetId="18" state="hidden" r:id="rId1"/>
    <sheet name="INDEX" sheetId="3" r:id="rId2"/>
    <sheet name="Financial Position" sheetId="16" r:id="rId3"/>
    <sheet name="Profit &amp; Loss" sheetId="2" r:id="rId4"/>
    <sheet name="Cash Flow" sheetId="17" r:id="rId5"/>
    <sheet name="Results Breakdown" sheetId="8" r:id="rId6"/>
    <sheet name="Other Revenues &amp; Costs" sheetId="9" r:id="rId7"/>
    <sheet name="Electricity" sheetId="10" r:id="rId8"/>
    <sheet name="NG Transportation" sheetId="11" r:id="rId9"/>
    <sheet name="NG Distribution" sheetId="12" r:id="rId10"/>
    <sheet name="Transemel" sheetId="13" r:id="rId11"/>
    <sheet name="Other" sheetId="14" r:id="rId12"/>
    <sheet name="CAPEX &amp; RAB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1">#REF!</definedName>
    <definedName name="\">#REF!</definedName>
    <definedName name="\a">#N/A</definedName>
    <definedName name="\i" localSheetId="1">[1]Balanço!#REF!</definedName>
    <definedName name="\i">[1]Balanço!#REF!</definedName>
    <definedName name="\p" localSheetId="1">[1]Balanço!#REF!</definedName>
    <definedName name="\p">[1]Balanço!#REF!</definedName>
    <definedName name="_________DAT1" localSheetId="1">#REF!</definedName>
    <definedName name="_________DAT1">#REF!</definedName>
    <definedName name="_________DAT11" localSheetId="1">[2]Original!#REF!</definedName>
    <definedName name="_________DAT11">[2]Original!#REF!</definedName>
    <definedName name="_________DAT12" localSheetId="1">[2]Original!#REF!</definedName>
    <definedName name="_________DAT12">[2]Original!#REF!</definedName>
    <definedName name="_________DAT13" localSheetId="1">[2]Original!#REF!</definedName>
    <definedName name="_________DAT13">[2]Original!#REF!</definedName>
    <definedName name="_________DAT14">[2]Original!#REF!</definedName>
    <definedName name="_________DAT19">[2]Original!#REF!</definedName>
    <definedName name="_________DAT2">#REF!</definedName>
    <definedName name="_________DAT20">[2]Original!#REF!</definedName>
    <definedName name="_________DAT21">[2]Original!#REF!</definedName>
    <definedName name="_________DAT22">[2]Original!#REF!</definedName>
    <definedName name="_________DAT23">[2]Original!#REF!</definedName>
    <definedName name="_________pvt1">'[3]T-42-3'!#REF!</definedName>
    <definedName name="_________pvt2">'[3]T-42-3'!#REF!</definedName>
    <definedName name="_________pvt3">'[4]T-42-3'!#REF!</definedName>
    <definedName name="_________TC23">'[5]T-42-3'!#REF!</definedName>
    <definedName name="_________TC32">'[5]T-42-3'!#REF!</definedName>
    <definedName name="_____AMO72">#REF!</definedName>
    <definedName name="____AMO179">[6]Inmoamosap!$A$1:$G$37</definedName>
    <definedName name="____AMO7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est1">#REF!</definedName>
    <definedName name="____MAS1">#REF!</definedName>
    <definedName name="____MAS10">#REF!</definedName>
    <definedName name="____MAS11">#REF!</definedName>
    <definedName name="____MAS12">#REF!</definedName>
    <definedName name="____MAS2">#REF!</definedName>
    <definedName name="____MAS3">#REF!</definedName>
    <definedName name="____MAS4">#REF!</definedName>
    <definedName name="____MAS5">#REF!</definedName>
    <definedName name="____MAS6">#REF!</definedName>
    <definedName name="____MAS7">#REF!</definedName>
    <definedName name="____MAS8">#REF!</definedName>
    <definedName name="____MAS9">#REF!</definedName>
    <definedName name="____MES17">[7]IMPRESSÃO_MÊS!$J$16</definedName>
    <definedName name="____MES19">[7]IMPRESSÃO_MÊS!$J$18</definedName>
    <definedName name="____MES4">[8]IMPRESSÃO_MÊS!$K$19</definedName>
    <definedName name="____MES5">[8]IMPRESSÃO_MÊS!$K$20</definedName>
    <definedName name="____MES6">[8]IMPRESSÃO_MÊS!$K$21</definedName>
    <definedName name="____sas19">#REF!</definedName>
    <definedName name="___AMO179">[6]Inmoamosap!$A$1:$G$37</definedName>
    <definedName name="___AMO72">#REF!</definedName>
    <definedName name="___DAT1">#REF!</definedName>
    <definedName name="___DAT10">#REF!</definedName>
    <definedName name="___DAT11">[2]Original!#REF!</definedName>
    <definedName name="___DAT12">[2]Original!#REF!</definedName>
    <definedName name="___DAT13">[2]Original!#REF!</definedName>
    <definedName name="___DAT14">[2]Original!#REF!</definedName>
    <definedName name="___DAT15">#REF!</definedName>
    <definedName name="___DAT16">#REF!</definedName>
    <definedName name="___DAT17">#REF!</definedName>
    <definedName name="___DAT19">[2]Original!#REF!</definedName>
    <definedName name="___DAT2">#REF!</definedName>
    <definedName name="___DAT20">[2]Original!#REF!</definedName>
    <definedName name="___DAT21">[2]Original!#REF!</definedName>
    <definedName name="___DAT22">[2]Original!#REF!</definedName>
    <definedName name="___DAT23">[2]Original!#REF!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st1">#REF!</definedName>
    <definedName name="___ewt45">#REF!</definedName>
    <definedName name="___MAS1">#REF!</definedName>
    <definedName name="___MAS10">#REF!</definedName>
    <definedName name="___MAS11">#REF!</definedName>
    <definedName name="___MAS12">#REF!</definedName>
    <definedName name="___MAS2">#REF!</definedName>
    <definedName name="___MAS3">#REF!</definedName>
    <definedName name="___MAS4">#REF!</definedName>
    <definedName name="___MAS5">#REF!</definedName>
    <definedName name="___MAS6">#REF!</definedName>
    <definedName name="___MAS7">#REF!</definedName>
    <definedName name="___MAS8">#REF!</definedName>
    <definedName name="___MAS9">#REF!</definedName>
    <definedName name="___MES17">[7]IMPRESSÃO_MÊS!$J$16</definedName>
    <definedName name="___MES19">[7]IMPRESSÃO_MÊS!$J$18</definedName>
    <definedName name="___MES4">[8]IMPRESSÃO_MÊS!$K$19</definedName>
    <definedName name="___MES5">[8]IMPRESSÃO_MÊS!$K$20</definedName>
    <definedName name="___MES6">[8]IMPRESSÃO_MÊS!$K$21</definedName>
    <definedName name="___pvt1">'[3]T-42-3'!#REF!</definedName>
    <definedName name="___pvt2">'[3]T-42-3'!#REF!</definedName>
    <definedName name="___pvt3">'[4]T-42-3'!#REF!</definedName>
    <definedName name="___sas19">#REF!</definedName>
    <definedName name="___TC23">'[5]T-42-3'!#REF!</definedName>
    <definedName name="___TC32">'[5]T-42-3'!#REF!</definedName>
    <definedName name="__AMO179">[6]Inmoamosap!$A$1:$G$37</definedName>
    <definedName name="__AMO72">#REF!</definedName>
    <definedName name="__DAT1">#REF!</definedName>
    <definedName name="__DAT10">#REF!</definedName>
    <definedName name="__DAT11">[2]Original!#REF!</definedName>
    <definedName name="__DAT12">[2]Original!#REF!</definedName>
    <definedName name="__DAT13">[2]Original!#REF!</definedName>
    <definedName name="__DAT14">[2]Original!#REF!</definedName>
    <definedName name="__DAT15">#REF!</definedName>
    <definedName name="__DAT16">#REF!</definedName>
    <definedName name="__DAT17">#REF!</definedName>
    <definedName name="__DAT19">[2]Original!#REF!</definedName>
    <definedName name="__DAT2">#REF!</definedName>
    <definedName name="__DAT20">[2]Original!#REF!</definedName>
    <definedName name="__DAT21">[2]Original!#REF!</definedName>
    <definedName name="__DAT22">[2]Original!#REF!</definedName>
    <definedName name="__DAT23">[2]Original!#REF!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st1">#REF!</definedName>
    <definedName name="__ewt45">#REF!</definedName>
    <definedName name="__MAS1">#REF!</definedName>
    <definedName name="__MAS10">#REF!</definedName>
    <definedName name="__MAS11">#REF!</definedName>
    <definedName name="__MAS12">#REF!</definedName>
    <definedName name="__MAS2">#REF!</definedName>
    <definedName name="__MAS3">#REF!</definedName>
    <definedName name="__MAS4">#REF!</definedName>
    <definedName name="__MAS5">#REF!</definedName>
    <definedName name="__MAS6">#REF!</definedName>
    <definedName name="__MAS7">#REF!</definedName>
    <definedName name="__MAS8">#REF!</definedName>
    <definedName name="__MAS9">#REF!</definedName>
    <definedName name="__MES17">[7]IMPRESSÃO_MÊS!$J$16</definedName>
    <definedName name="__MES19">[7]IMPRESSÃO_MÊS!$J$18</definedName>
    <definedName name="__MES4">[8]IMPRESSÃO_MÊS!$K$19</definedName>
    <definedName name="__MES5">[8]IMPRESSÃO_MÊS!$K$20</definedName>
    <definedName name="__MES6">[8]IMPRESSÃO_MÊS!$K$21</definedName>
    <definedName name="__pvt1">'[3]T-42-3'!#REF!</definedName>
    <definedName name="__pvt2">'[3]T-42-3'!#REF!</definedName>
    <definedName name="__pvt3">'[4]T-42-3'!#REF!</definedName>
    <definedName name="__sas19">#REF!</definedName>
    <definedName name="__TC23">'[5]T-42-3'!#REF!</definedName>
    <definedName name="__TC32">'[5]T-42-3'!#REF!</definedName>
    <definedName name="_23161370_EMP_BANCO_ESSI">'[9]MOV. POR FORA'!#REF!</definedName>
    <definedName name="_23161900_EMP_HOT_MONEY">'[9]MOV. POR FORA'!#REF!</definedName>
    <definedName name="_23162500_EMP_B_EUROPEU_INVESTIMENTO">'[9]MOV. POR FORA'!#REF!</definedName>
    <definedName name="_23171036_EMP_B_FOMENTO_EXTERIOR">'[9]MOV. POR FORA'!#REF!</definedName>
    <definedName name="_23171106_EMP_B_BILBAO_VIZCAYA">'[9]MOV. POR FORA'!#REF!</definedName>
    <definedName name="_23171156_EMP_UNIAO_B_PORTUGUESES__BANCO">'[9]MOV. POR FORA'!#REF!</definedName>
    <definedName name="_23171181_EMP_CITIBANK">'[9]MOV. POR FORA'!#REF!</definedName>
    <definedName name="_23171206_EMP_B_COMERCIO_INDUSTRIA">'[9]MOV. POR FORA'!#REF!</definedName>
    <definedName name="_23171326_EMP_BANK_OF_TOKYO">'[9]MOV. POR FORA'!#REF!</definedName>
    <definedName name="_23172501_EMP_B_EUROPEU_INVESTIMENTO">'[9]MOV. POR FORA'!#REF!</definedName>
    <definedName name="_23172505_EMP_B_EUROPEU_INVESTIMENTO">'[9]MOV. POR FORA'!#REF!</definedName>
    <definedName name="_27197400___Diferencial_Preço_Regiões_Autonomas">'[9]MOV. POR FORA'!#REF!</definedName>
    <definedName name="_27393101___Compras_Trading">'[9]MOV. POR FORA'!#REF!</definedName>
    <definedName name="_27393200___Derivados_p_p_bruto_produtos">'[9]MOV. POR FORA'!#REF!</definedName>
    <definedName name="_27396400___Custos_c_pessoal___Prémios_p_pensões">'[9]MOV. POR FORA'!#REF!</definedName>
    <definedName name="_5000300000">[8]Base_25!$M$11</definedName>
    <definedName name="_5005370000">[8]Base_25!$M$12</definedName>
    <definedName name="_5024350000">[8]Base_25!$M$13</definedName>
    <definedName name="_5061310000">[8]Base_25!$M$14</definedName>
    <definedName name="_5071630000">[8]Base_25!$M$15</definedName>
    <definedName name="_5081910000">[8]Base_25!$M$16</definedName>
    <definedName name="_5102170000">[8]Base_25!$M$17</definedName>
    <definedName name="_5102270000">[8]Base_25!$M$18</definedName>
    <definedName name="_5108070000">[8]Base_25!$M$20</definedName>
    <definedName name="_5119380000">[8]Base_25!$M$23</definedName>
    <definedName name="_5134750000">[8]Base_25!$M$21</definedName>
    <definedName name="_5140740000">[8]Base_25!$M$23</definedName>
    <definedName name="_5148280000">[8]Base_25!$M$64</definedName>
    <definedName name="_5149110000">[8]Base_25!$M$30</definedName>
    <definedName name="_5150390000">[8]Base_25!$M$31</definedName>
    <definedName name="_5177650000">[8]Base_25!$M$32</definedName>
    <definedName name="_5177660000">[8]Base_25!$M$33</definedName>
    <definedName name="_5190020000">[8]Base_25!$M$34</definedName>
    <definedName name="_62236150___Servicos_Inform._Comer_Finan">'[7]MOV. POR FORA'!#REF!</definedName>
    <definedName name="_68600100___Descon_p_p_Cheques_de_Comb">'[7]MOV. POR FORA'!#REF!</definedName>
    <definedName name="_7004210000">[8]Base_25!$M$40</definedName>
    <definedName name="_7004530000">[8]Base_25!$M$37</definedName>
    <definedName name="_72150500___Processing">'[7]MOV. POR FORA'!#REF!</definedName>
    <definedName name="_72202600___Dif_Transp_Iva_Tx__Nor__Madeira">'[7]MOV. POR FORA'!#REF!</definedName>
    <definedName name="_7220500___Dif_Transp_Iva_isento">'[7]MOV. POR FORA'!#REF!</definedName>
    <definedName name="_7220700___Dif_Transp_Iva_não_sujeito">'[7]MOV. POR FORA'!#REF!</definedName>
    <definedName name="_7220800___Dif_Transp_Iva_não_reg.">'[7]MOV. POR FORA'!#REF!</definedName>
    <definedName name="_72510300___Prest._aero_Iva">'[7]MOV. POR FORA'!#REF!</definedName>
    <definedName name="_72510500___Prest._aero_Iva_isento">'[7]MOV. POR FORA'!#REF!</definedName>
    <definedName name="_72510700___Prest._aero_Iva_Não_Suj.">'[7]MOV. POR FORA'!#REF!</definedName>
    <definedName name="_72512400____Prest._aero_Iva_isento_Madei.">'[7]MOV. POR FORA'!#REF!</definedName>
    <definedName name="_72512400___Prest._aero_Iva_isento_Açores">'[7]MOV. POR FORA'!#REF!</definedName>
    <definedName name="_72520500__Ser._Prest.Parq_Iva_Isento_cont.">'[7]MOV. POR FORA'!#REF!</definedName>
    <definedName name="_72520600___Prest__Parq_iva_n_sujeito">'[7]MOV. POR FORA'!#REF!</definedName>
    <definedName name="_72520600_prest_parque_iva">'[7]MOV. POR FORA'!#REF!</definedName>
    <definedName name="_72520700___Prest__Parq_iva_n_sujeito">'[7]MOV. POR FORA'!#REF!</definedName>
    <definedName name="_72520700__Prest_parque_iva_não_sujeito">'[7]MOV. POR FORA'!#REF!</definedName>
    <definedName name="_72520800___Prest__Parq_iva__não_regulari">'[7]MOV. POR FORA'!#REF!</definedName>
    <definedName name="_72522500___Prest__Parq_iva_tx_red_madeir">'[7]MOV. POR FORA'!#REF!</definedName>
    <definedName name="_72522600___Prest__Parq_iva_tx_nor_madeir">'[7]MOV. POR FORA'!#REF!</definedName>
    <definedName name="_72550700____A_Prest_Goc_Iva_n_sujeito">'[7]MOV. POR FORA'!#REF!</definedName>
    <definedName name="_72570500___Serv_Prest__Trab_Com_Iva__I">'[7]MOV. POR FORA'!#REF!</definedName>
    <definedName name="_72570700___Serv_Prest__Trab_com_serv_iva_n">'[7]MOV. POR FORA'!#REF!</definedName>
    <definedName name="_80383031_C.L.T.">[8]Base_25!$M$35</definedName>
    <definedName name="_80383112_FIGUEIRAS">[8]Base_25!$M$36</definedName>
    <definedName name="_80383147_GARAGEM_CE">[8]Base_25!$M$39</definedName>
    <definedName name="_80384607_GALP_LUB_S">[8]Base_25!$M$41</definedName>
    <definedName name="_AMO179">[6]Inmoamosap!$A$1:$G$37</definedName>
    <definedName name="_AMO72">#REF!</definedName>
    <definedName name="_DAT1">#REF!</definedName>
    <definedName name="_DAT10">#REF!</definedName>
    <definedName name="_DAT11">[2]Original!#REF!</definedName>
    <definedName name="_DAT12">[2]Original!#REF!</definedName>
    <definedName name="_DAT13">[2]Original!#REF!</definedName>
    <definedName name="_DAT14">[2]Original!#REF!</definedName>
    <definedName name="_DAT15">#REF!</definedName>
    <definedName name="_DAT16">#REF!</definedName>
    <definedName name="_DAT17">#REF!</definedName>
    <definedName name="_DAT19">[2]Original!#REF!</definedName>
    <definedName name="_DAT2">#REF!</definedName>
    <definedName name="_DAT20">[2]Original!#REF!</definedName>
    <definedName name="_DAT21">[2]Original!#REF!</definedName>
    <definedName name="_DAT22">[2]Original!#REF!</definedName>
    <definedName name="_DAT23">[2]Original!#REF!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wt45">#REF!</definedName>
    <definedName name="_Fill" hidden="1">#REF!</definedName>
    <definedName name="_Key1" hidden="1">#REF!</definedName>
    <definedName name="_Key10" hidden="1">#REF!</definedName>
    <definedName name="_Key12" hidden="1">#REF!</definedName>
    <definedName name="_Key2" hidden="1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ES17">[7]IMPRESSÃO_MÊS!$J$16</definedName>
    <definedName name="_MES19">[7]IMPRESSÃO_MÊS!$J$18</definedName>
    <definedName name="_MES2">#REF!</definedName>
    <definedName name="_MES3">#REF!</definedName>
    <definedName name="_MES4">[8]IMPRESSÃO_MÊS!$K$19</definedName>
    <definedName name="_MES5">[8]IMPRESSÃO_MÊS!$K$20</definedName>
    <definedName name="_MES6">[8]IMPRESSÃO_MÊS!$K$21</definedName>
    <definedName name="_Order1" hidden="1">255</definedName>
    <definedName name="_Order2" hidden="1">255</definedName>
    <definedName name="_pvt1">'[3]T-42-3'!#REF!</definedName>
    <definedName name="_pvt2">'[3]T-42-3'!#REF!</definedName>
    <definedName name="_pvt3">'[4]T-42-3'!#REF!</definedName>
    <definedName name="_sas19">#REF!</definedName>
    <definedName name="_Sort" hidden="1">#REF!</definedName>
    <definedName name="_TC23">'[5]T-42-3'!#REF!</definedName>
    <definedName name="_TC32">'[5]T-42-3'!#REF!</definedName>
    <definedName name="A">#REF!</definedName>
    <definedName name="A.P._Indemnizações_Seguro_Cessão_Lucros1">#REF!</definedName>
    <definedName name="AAA" hidden="1">14</definedName>
    <definedName name="aaaaa" hidden="1">14</definedName>
    <definedName name="aaaaaaaaa" hidden="1">"5GDPSRB5PB83GNQA70SA4TCDF"</definedName>
    <definedName name="aas">#REF!</definedName>
    <definedName name="Abastecimento_Galp_Frota_Espanha">#REF!</definedName>
    <definedName name="ACRESCIMOS_ACTIVO">#REF!</definedName>
    <definedName name="Acréscimos_de_Custo___Periodização_de_custos__transferência_da_2689xxxx_para_a_273XXXXX">'[10]MOV. POR FORA'!$F$25</definedName>
    <definedName name="ACRESCIMOS_DE_CUSTOS">#REF!</definedName>
    <definedName name="ACRESCIMOS_DE_PROVEITOS">#REF!</definedName>
    <definedName name="Acréscimos_e_Diferimentos_M.L.P.__Activo______serve_apenas_para_os_indicadores_do_Flash">#REF!</definedName>
    <definedName name="Acréscimos_e_Diferimentos_M.L.P.__Passivo______serve_apenas_para_os_indicadores_do_Flash__falar_com_Sr._Neves">#REF!</definedName>
    <definedName name="ACRESCIMOS_PASSIVO">#REF!</definedName>
    <definedName name="acsdcsd">'[4]T-42-3'!#REF!</definedName>
    <definedName name="Activo">#REF!</definedName>
    <definedName name="activo2000">'[11]Balanço ORC 2002'!#REF!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ministracao_do_Porto_de_Sines">#REF!</definedName>
    <definedName name="adsfet">#REF!</definedName>
    <definedName name="adsfewew">#REF!</definedName>
    <definedName name="ADXWc">#REF!</definedName>
    <definedName name="aedadf">#REF!</definedName>
    <definedName name="AEE">#REF!</definedName>
    <definedName name="aefds">#REF!</definedName>
    <definedName name="aerw">#REF!</definedName>
    <definedName name="aerwwww562">#REF!</definedName>
    <definedName name="altera">[12]!altera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rtizações_de_aplicações_e_investimentos_financeiros_N1">#REF!</definedName>
    <definedName name="amostra">'[13]Taxas de Amortização'!$A$3:$B$33</definedName>
    <definedName name="amostra200">[14]im002072!$A$5:$M$365</definedName>
    <definedName name="Ano">[15]Setup!$D$5</definedName>
    <definedName name="ANO_ANTERIOR">[10]IMPRESSÃO_MÊS!$K$23</definedName>
    <definedName name="ANO_CORRENTE">[10]IMPRESSÃO_MÊS!$K$22</definedName>
    <definedName name="anscount" hidden="1">21</definedName>
    <definedName name="aPAGAR" hidden="1">45</definedName>
    <definedName name="APOIOFCX">#REF!</definedName>
    <definedName name="AS2DocOpenMode" hidden="1">"AS2DocumentEdit"</definedName>
    <definedName name="asa">#REF!</definedName>
    <definedName name="asadafeafds">#REF!</definedName>
    <definedName name="asas">#REF!</definedName>
    <definedName name="asdasd">'[16]Resumo 99'!#REF!</definedName>
    <definedName name="asde">#REF!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[17]DERRESUL!#REF!</definedName>
    <definedName name="asedsfsd">#REF!</definedName>
    <definedName name="asfdefs">#REF!</definedName>
    <definedName name="asfessd">#REF!</definedName>
    <definedName name="asfsdfre">#REF!</definedName>
    <definedName name="aSXQwd" hidden="1">1</definedName>
    <definedName name="Aumentos_de_amortizacoes_e_provisoes___custos" localSheetId="1">#REF!</definedName>
    <definedName name="Aumentos_de_amortizacoes_e_provisoes___custos">#REF!</definedName>
    <definedName name="autoconfig" localSheetId="1">#REF!</definedName>
    <definedName name="autoconfig">#REF!</definedName>
    <definedName name="awerewewrererewrewrewrewrewrewrew" localSheetId="1">#REF!</definedName>
    <definedName name="awerewewrererewrewrewrewrewrewrew">#REF!</definedName>
    <definedName name="BALDEZ">#REF!</definedName>
    <definedName name="BALDEZANALÍT">#REF!</definedName>
    <definedName name="Banco_E.Santo_Com.Lisboa___Aut._Abast._Transito">#REF!</definedName>
    <definedName name="Banco_Fonsecas___Burnay____Aut._Abast._Transito">#REF!</definedName>
    <definedName name="basesetembro">#REF!</definedName>
    <definedName name="BAU">[18]Pressupostos!$M$119</definedName>
    <definedName name="bb_NDZFNkVBQzE2OUJCNDI4MD" localSheetId="1" hidden="1">#REF!</definedName>
    <definedName name="bb_NDZFNkVBQzE2OUJCNDI4MD" hidden="1">#REF!</definedName>
    <definedName name="bbbbb" localSheetId="1">#REF!</definedName>
    <definedName name="bbbbb">#REF!</definedName>
    <definedName name="bbbbbbbb" localSheetId="1">#REF!</definedName>
    <definedName name="bbbbbbbb">#REF!</definedName>
    <definedName name="Beneficios_de_penalidades_contratuais___proveitos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9521YXJKOZDRO875IHSO267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XP12OIWZ714G9QD8HSXD2M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KZ5OMZKM8JJUMCGAV9BMGL2D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421JUJLWDAZ2F4F2DPH1DO8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46TJ34SK1DK8YBL1IIVQ4HW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9ZCFU2TMHNSF36XK1MHT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8TC61TWH36HN7VBMRW0SJAT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0XP7T5EKICYO1X5AINBP0EZI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6DSQUVLF6P3WWC3O1QLJ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DEXWHCZFP9KEKGHTAWEQH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0NJXSTGK8XD84LGFVNHNPZ9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IZEBJNIS9HZLBTULZK64UEFS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42QEYVUD2668ZJM3H2GP2FJ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54QUE6FWQBJ7UIIXYVE6Z23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4SKLTH0QXT2YEYJEHF5G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8VSLLXIG6L440V7YTI6SMSF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E1PQVS3R1L1HGZSKJOBN7G6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PH1" hidden="1">'[19]PSI20 Graph'!$B$3</definedName>
    <definedName name="BLPH2" hidden="1">'[19]PSI20 Graph'!$B$17</definedName>
    <definedName name="BP" localSheetId="1">#REF!</definedName>
    <definedName name="BP">#REF!</definedName>
    <definedName name="BP_Oil" localSheetId="1">#REF!</definedName>
    <definedName name="BP_Oil">#REF!</definedName>
    <definedName name="BPA" localSheetId="1">[20]Comp!#REF!</definedName>
    <definedName name="BPA">[20]Comp!#REF!</definedName>
    <definedName name="Brindes_Comunicações_Institucionais" localSheetId="1">#REF!</definedName>
    <definedName name="Brindes_Comunicações_Institucionais">#REF!</definedName>
    <definedName name="Brisa___Exploracao_de_areas_de_servico_ano" localSheetId="1">#REF!</definedName>
    <definedName name="Brisa___Exploracao_de_areas_de_servico_ano">#REF!</definedName>
    <definedName name="Brisa___Exploracao_de_areas_de_servico_ano_ant" localSheetId="1">#REF!</definedName>
    <definedName name="Brisa___Exploracao_de_areas_de_servico_ano_ant">#REF!</definedName>
    <definedName name="Brisa___Exploracao_de_areas_de_servico_ano1">#REF!</definedName>
    <definedName name="capex_ren_armazenagem_com_aia">[18]var_capex!$Y$50:$AW$87</definedName>
    <definedName name="capex_ren_armazenagem_sem_aia">[18]var_capex!$Y$5:$AW$42</definedName>
    <definedName name="capex_ren_atlantico">[18]var_capex!$Y$96:$AO$103</definedName>
    <definedName name="capex_ren_electrica">[18]var_capex!$BX$330:$CL$1065</definedName>
    <definedName name="capex_ren_electrica_creferencia">[18]var_capex!$CO$330:$DC$1065</definedName>
    <definedName name="capex_ren_gasodutos">[18]var_capex!$Y$108:$AM$201</definedName>
    <definedName name="capex_reposicao">[18]var_capex!$Y$1176:$DR$1250</definedName>
    <definedName name="capex_si">[18]var_capex!$Y$208:$AM$324</definedName>
    <definedName name="CAPITAIS_PROPRIOS_98">'[21]1998'!$P$68</definedName>
    <definedName name="CAPITAL_PROPRIO" localSheetId="1">#REF!</definedName>
    <definedName name="CAPITAL_PROPRIO">#REF!</definedName>
    <definedName name="CAPITAL_PRÓPRIO_____Outras_reservas" localSheetId="1">#REF!</definedName>
    <definedName name="CAPITAL_PRÓPRIO_____Outras_reservas">#REF!</definedName>
    <definedName name="CAPITAL_PRÓPRIO_____Reservas_legais" localSheetId="1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CCBBI">#REF!</definedName>
    <definedName name="CCCBFE">#REF!</definedName>
    <definedName name="ççççç">#REF!</definedName>
    <definedName name="ccccccccc">#REF!</definedName>
    <definedName name="CDCD">'[22]T-42-3'!#REF!</definedName>
    <definedName name="Cento_de_Cuto_98_01">'[7]MOV. POR FORA'!#REF!</definedName>
    <definedName name="Cento_de_Cuto_98_19">'[7]MOV. POR FORA'!#REF!</definedName>
    <definedName name="CEP">#REF!</definedName>
    <definedName name="CEPDEZ">#REF!</definedName>
    <definedName name="CEPTRIM">#REF!</definedName>
    <definedName name="Cessão_de_créditos__juros">'[23]T-2'!#REF!</definedName>
    <definedName name="clAutoConfigure" localSheetId="1">#REF!</definedName>
    <definedName name="clAutoConfigure">#REF!</definedName>
    <definedName name="Clientes__de_curto_para_M.L.Prazo">'[10]MOV. POR FORA'!$F$21</definedName>
    <definedName name="Clientes_C_C_21100000_com_saldos_credores">'[10]MOV. POR FORA'!$F$19</definedName>
    <definedName name="Clientes_do_C_prazo_para_mlprazo">'[10]MOV. POR FORA'!$F$29</definedName>
    <definedName name="CLIENTES_OUT_CRED">#REF!</definedName>
    <definedName name="clientes_saldos_credores">#REF!</definedName>
    <definedName name="çlkçk">#REF!</definedName>
    <definedName name="CMVMC_96">#REF!</definedName>
    <definedName name="CMVMC_97">#REF!</definedName>
    <definedName name="code">'[24]T-42-3'!#REF!</definedName>
    <definedName name="code_0">'[25]T-42-3'!#REF!</definedName>
    <definedName name="code_00">'[25]T-42-3'!#REF!</definedName>
    <definedName name="code_o9o">'[25]T-42-3'!#REF!</definedName>
    <definedName name="code00">'[25]T-42-3'!#REF!</definedName>
    <definedName name="code0001">'[25]T-42-3'!#REF!</definedName>
    <definedName name="code1">'[3]T-42-3'!#REF!</definedName>
    <definedName name="code2">'[3]T-42-3'!#REF!</definedName>
    <definedName name="code3">'[4]T-42-3'!#REF!</definedName>
    <definedName name="COLUNA2">#REF!</definedName>
    <definedName name="Comb_para_consumo_Interno">#REF!</definedName>
    <definedName name="Comentário">[26]Setup!$D$7</definedName>
    <definedName name="Compras___custos" localSheetId="1">#REF!</definedName>
    <definedName name="Compras___custos">#REF!</definedName>
    <definedName name="Compras___proveitos" localSheetId="1">#REF!</definedName>
    <definedName name="Compras___proveitos">#REF!</definedName>
    <definedName name="Compras__ano" localSheetId="1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NGPS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t_Autarquíca">#REF!</definedName>
    <definedName name="Contas_transitorias_Passivo">#REF!</definedName>
    <definedName name="ContingSelo">'[27]T-42-3'!#REF!</definedName>
    <definedName name="Contratos_Futuros___proveitos" localSheetId="1">#REF!</definedName>
    <definedName name="Contratos_Futuros___proveitos">#REF!</definedName>
    <definedName name="Contratos_Leasing_ano" localSheetId="1">#REF!</definedName>
    <definedName name="Contratos_Leasing_ano">#REF!</definedName>
    <definedName name="Contratos_Leasing_ano_ant" localSheetId="1">#REF!</definedName>
    <definedName name="Contratos_Leasing_ano_ant">#REF!</definedName>
    <definedName name="Control_Impairm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_xlnm.Criteria">#REF!</definedName>
    <definedName name="Criteria_0">#REF!</definedName>
    <definedName name="Criteria_010">#REF!</definedName>
    <definedName name="Current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DIFERIDOS">#REF!</definedName>
    <definedName name="Custos_Diferidos___Periodização_de_custos__transferência_da_2689xxxx_para_a_272XXXXX">'[10]MOV. POR FORA'!$F$24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perdas_finan">#REF!</definedName>
    <definedName name="DA_MÉDIA">'[7]FORN. E SERV.'!#REF!</definedName>
    <definedName name="Data_ind_2010">[28]Operacionais!$A$4:$AE$4</definedName>
    <definedName name="Data_indic">'[29]2009r'!$A$4:$AE$4</definedName>
    <definedName name="DATA1" localSheetId="1">#REF!</definedName>
    <definedName name="DATA1">#REF!</definedName>
    <definedName name="DATA10">#N/A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>#REF!</definedName>
    <definedName name="DATA14">#REF!</definedName>
    <definedName name="DATA16">'[30]Dif. Conv.PT01'!$P$2:$P$347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#N/A</definedName>
    <definedName name="_xlnm.Database">#REF!</definedName>
    <definedName name="Datas_MC_R">#REF!</definedName>
    <definedName name="Datas_templatexn">#REF!</definedName>
    <definedName name="dcdddddddddd" localSheetId="1">#REF!</definedName>
    <definedName name="dcdddddddddd">#REF!</definedName>
    <definedName name="dddd" localSheetId="1">#REF!</definedName>
    <definedName name="dddd">#REF!</definedName>
    <definedName name="ddddddddddd" localSheetId="1">[17]DERRESUL!#REF!</definedName>
    <definedName name="ddddddddddd">[17]DERRESUL!#REF!</definedName>
    <definedName name="dddddde4" localSheetId="1">#REF!</definedName>
    <definedName name="dddddde4">#REF!</definedName>
    <definedName name="dE324RER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ivados_p_p_bruto_produtos">#REF!</definedName>
    <definedName name="DESCBFE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'[10]MOV. POR FORA'!$F$30</definedName>
    <definedName name="DEZ_96">#REF!,#REF!</definedName>
    <definedName name="dfghdht">#REF!</definedName>
    <definedName name="dfsfrcsfrcs">#REF!</definedName>
    <definedName name="Dia">[26]Setup!$D$4</definedName>
    <definedName name="Dif_Camb.___Clientes">'[10]DIFERENÇAS DE CÂMBIO'!$I$18</definedName>
    <definedName name="Dif_Camb.___Deved.">'[10]DIFERENÇAS DE CÂMBIO'!$I$34</definedName>
    <definedName name="Dif_Camb.___Emp_Parti">'[10]DIFERENÇAS DE CÂMBIO'!$I$27</definedName>
    <definedName name="Dif_Camb.___Forn._Out_cre">'[10]DIFERENÇAS DE CÂMBIO'!$I$20</definedName>
    <definedName name="Dif_Camb_Desf" localSheetId="1">#REF!</definedName>
    <definedName name="Dif_Camb_Desf">#REF!</definedName>
    <definedName name="DIF_CAMB_OUT_DEV_CRE_SAL_CRE">'[8]DIF CÂMBIO'!$I$35</definedName>
    <definedName name="Dif_Cedência_Partes_Capital" localSheetId="1">#REF!</definedName>
    <definedName name="Dif_Cedência_Partes_Capital">#REF!</definedName>
    <definedName name="Dif_Cedência_Partes_Capital_ano_antacre_cust" localSheetId="1">#REF!</definedName>
    <definedName name="Dif_Cedência_Partes_Capital_ano_antacre_cust">#REF!</definedName>
    <definedName name="Dif_Cedência_Partes_Capital_anoacre_cust" localSheetId="1">#REF!</definedName>
    <definedName name="Dif_Cedência_Partes_Capital_anoacre_cust">#REF!</definedName>
    <definedName name="Dif_Cedência_Partes_Capital_anoacre_cust1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'[9]MOV. POR FORA'!#REF!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V_ACTIVO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'[4]T-42-3'!#REF!</definedName>
    <definedName name="Donativos___custos">#REF!</definedName>
    <definedName name="DR">'[31]DR ORC 2002'!#REF!</definedName>
    <definedName name="drhrryrew" localSheetId="1">#REF!</definedName>
    <definedName name="drhrryrew">#REF!</definedName>
    <definedName name="dsrhrtrhyert" localSheetId="1">#REF!</definedName>
    <definedName name="dsrhrtrhyert">#REF!</definedName>
    <definedName name="dwewe" localSheetId="1">#REF!</definedName>
    <definedName name="dwewe">#REF!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esas">[32]Empresas!$A$2:OFFSET([32]Empresas!$A$2,COUNTA([32]Empresas!$A$1:$A$65536)-2,1)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r">#REF!</definedName>
    <definedName name="ererd">#REF!</definedName>
    <definedName name="erete">#REF!</definedName>
    <definedName name="eretet">#REF!</definedName>
    <definedName name="errrrrrrrrrrrrrrrrrrw">[17]DERRESUL!#REF!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sco___Emp._p._eficiencia_energia_ano">#REF!</definedName>
    <definedName name="Esco___Emp._p._eficiencia_energia_ano_ant">#REF!</definedName>
    <definedName name="est">#REF!</definedName>
    <definedName name="ESTADO_ACTIVO">#REF!</definedName>
    <definedName name="Estado_out._ent._publicos___Devcre">'[10]MOV. POR FORA'!$F$12</definedName>
    <definedName name="ESTADO_PASSIVO">#REF!</definedName>
    <definedName name="Estima_impos_irc">'[10]MOV. POR FORA'!$F$56</definedName>
    <definedName name="etet">#REF!</definedName>
    <definedName name="etrwet">#REF!</definedName>
    <definedName name="etryryr5yrtyewe4rtt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EV__EVCOM_OPTIONS__" hidden="1">8</definedName>
    <definedName name="EV__EXPOPTIONS__" hidden="1">1</definedName>
    <definedName name="EV__LASTREFTIME__" hidden="1">42569.6527430556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444445rr" localSheetId="1">#REF!</definedName>
    <definedName name="ew444445rr">#REF!</definedName>
    <definedName name="ewercwrewcrwrca" localSheetId="1">#REF!</definedName>
    <definedName name="ewercwrewcrwrca">#REF!</definedName>
    <definedName name="eweweweeeeeeeeeeeer" localSheetId="1">#REF!</definedName>
    <definedName name="eweweweeeeeeeeeeeer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_98_DCCRI">[9]ACRÉSCIMOS!#REF!</definedName>
    <definedName name="Expropriação_deTerrenos_Povos_ano" localSheetId="1">#REF!</definedName>
    <definedName name="Expropriação_deTerrenos_Povos_ano">#REF!</definedName>
    <definedName name="Externos_c.p." localSheetId="1">#REF!</definedName>
    <definedName name="Externos_c.p.">#REF!</definedName>
    <definedName name="Externos_c.p.___custos" localSheetId="1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fas">#REF!</definedName>
    <definedName name="fdggf">#REF!</definedName>
    <definedName name="fdgrevtrdfreryreyr">#REF!</definedName>
    <definedName name="fds">#REF!</definedName>
    <definedName name="fees">#REF!</definedName>
    <definedName name="fees1">#REF!</definedName>
    <definedName name="ffff">[17]DERRESUL!#REF!</definedName>
    <definedName name="ffffffdse">#REF!</definedName>
    <definedName name="Fidelização_de_Clientes">#REF!</definedName>
    <definedName name="FINAN_DEZ">#REF!</definedName>
    <definedName name="FINAN_NOV">#REF!</definedName>
    <definedName name="FINAN_OUT">#REF!</definedName>
    <definedName name="FINAN_SET">#REF!</definedName>
    <definedName name="Financiamento">[18]Pressupostos!#REF!</definedName>
    <definedName name="FirstBalCell" localSheetId="1">#REF!</definedName>
    <definedName name="FirstBalCell">#REF!</definedName>
    <definedName name="FLUXCAIXA" localSheetId="1">#REF!</definedName>
    <definedName name="FLUXCAIXA">#REF!</definedName>
    <definedName name="fluxocaixa" localSheetId="1">#REF!</definedName>
    <definedName name="fluxocaixa">#REF!</definedName>
    <definedName name="Forn.Imob.__de_curto_para_M.L.Prazo">'[10]MOV. POR FORA'!$F$22</definedName>
    <definedName name="Fornecedores_c._c.__saldos_devedores">'[10]MOV. POR FORA'!$F$17</definedName>
    <definedName name="Fornecedores_c._fact._rec._confer._saldos_devedores____22800000">'[10]MOV. POR FORA'!$F$16</definedName>
    <definedName name="Fornecedores_Clientes___Nossos_debitos_a_regularizar_Activo">#REF!</definedName>
    <definedName name="Fornecedores_Imobilizado__saldos_devedores">'[10]MOV. POR FORA'!$F$18</definedName>
    <definedName name="Fornecimentos_e_servicos_externos___custos">#REF!</definedName>
    <definedName name="Fornecimentos_e_servicos_externos___proveitos">#REF!</definedName>
    <definedName name="FPR">'[33]Resumo 99'!#REF!</definedName>
    <definedName name="frtrtete4">[17]DERRESUL!#REF!</definedName>
    <definedName name="fsda">#REF!</definedName>
    <definedName name="FSE">#REF!</definedName>
    <definedName name="Fundo_de_pensoes_recuperacao_de_desembolsos">#REF!</definedName>
    <definedName name="Fundo_pensoes_Utiliz.provisoes_____Trf.p_Prov.Fundo_Pensoes__conta_26895582">'[10]MOV. POR FORA'!$F$27</definedName>
    <definedName name="Fundo_Regional_Abastecimento_dos_Acores_Activo">#REF!</definedName>
    <definedName name="fwrere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fd">'[34]T-42-3'!#REF!</definedName>
    <definedName name="ggggg" localSheetId="1">#REF!</definedName>
    <definedName name="ggggg">#REF!</definedName>
    <definedName name="gggggggg" localSheetId="1">#REF!</definedName>
    <definedName name="gggggggg">#REF!</definedName>
    <definedName name="gggggggggg" localSheetId="1">#REF!</definedName>
    <definedName name="gggggggggg">#REF!</definedName>
    <definedName name="gggggggggg5">#REF!</definedName>
    <definedName name="gjjjjjjjjjjytr">#REF!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gyuir6yutyty">#REF!</definedName>
    <definedName name="Header">#REF!</definedName>
    <definedName name="hhhhhhhhhhh">#REF!</definedName>
    <definedName name="HOME">#REF!</definedName>
    <definedName name="HTML_CodePage" hidden="1">1252</definedName>
    <definedName name="HTML_Control" localSheetId="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CD">#REF!</definedName>
    <definedName name="ICGBFE">#REF!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posto_de_selo_pass">#REF!</definedName>
    <definedName name="Imposto_Selo">#REF!</definedName>
    <definedName name="Imposto_sobre_o_rendimento_do_exercíci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[12]!impress</definedName>
    <definedName name="IMPUT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ES">#REF!</definedName>
    <definedName name="inicia_pp3">[35]!inicia_pp3</definedName>
    <definedName name="INMO179">[6]Inmosap!$A$1:$G$19</definedName>
    <definedName name="INMO72" localSheetId="1">#REF!</definedName>
    <definedName name="INMO72">#REF!</definedName>
    <definedName name="input_grafico_detalhe_capex">[18]Resumo!$B$116</definedName>
    <definedName name="input_rem_terrenos_hidricos">[18]Pressupostos!$F$204</definedName>
    <definedName name="Interface_Transp_Produto" localSheetId="1">#REF!</definedName>
    <definedName name="Interface_Transp_Produto">#REF!</definedName>
    <definedName name="Internos_c.p." localSheetId="1">#REF!</definedName>
    <definedName name="Internos_c.p.">#REF!</definedName>
    <definedName name="Internos_c.p.___custos" localSheetId="1">#REF!</definedName>
    <definedName name="Internos_c.p.___custos">#REF!</definedName>
    <definedName name="Internos_m.l.p.">#REF!</definedName>
    <definedName name="Internos_m.l.p.___custos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s_Financeiros">#REF!</definedName>
    <definedName name="Investimentos_financeiros____Amort">#REF!</definedName>
    <definedName name="Investimentos_Financeiros_EXERCICIO">#REF!</definedName>
    <definedName name="io89itr6">#REF!</definedName>
    <definedName name="ioij">#REF!</definedName>
    <definedName name="ioj">#REF!</definedName>
    <definedName name="iouui">#REF!</definedName>
    <definedName name="ISP_a_regularizar_ano">#REF!</definedName>
    <definedName name="ISP_a_regularizar_ano_antacre_cust">#REF!</definedName>
    <definedName name="ISP_a_regularizar_anoacre_cust">#REF!</definedName>
    <definedName name="iuyo98">#REF!</definedName>
    <definedName name="IVA">#REF!</definedName>
    <definedName name="jjjjjjjj">#REF!</definedName>
    <definedName name="jkl">#REF!</definedName>
    <definedName name="JUN_96">#REF!,#REF!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klll">[17]DERRESUL!#REF!</definedName>
    <definedName name="lçoçl">#REF!</definedName>
    <definedName name="limcount" hidden="1">21</definedName>
    <definedName name="Livranças" localSheetId="1">#REF!</definedName>
    <definedName name="Livranças">#REF!</definedName>
    <definedName name="Livranças___custos" localSheetId="1">#REF!</definedName>
    <definedName name="Livranças___custos">#REF!</definedName>
    <definedName name="lllll" localSheetId="1">#REF!</definedName>
    <definedName name="lllll">#REF!</definedName>
    <definedName name="lllllllll">#REF!</definedName>
    <definedName name="loiuoi8">#REF!</definedName>
    <definedName name="LOLD">1</definedName>
    <definedName name="LOLD_Table">17</definedName>
    <definedName name="luttttttyuf">#REF!</definedName>
    <definedName name="Macro1">[36]!Macro1</definedName>
    <definedName name="Macro2">[36]!Macro2</definedName>
    <definedName name="Manutencao">[36]!Manutencao</definedName>
    <definedName name="MAPA_DE__IVA" localSheetId="1">#REF!</definedName>
    <definedName name="MAPA_DE__IVA">#REF!</definedName>
    <definedName name="Matriz_Indicadores_operacionais">#REF!</definedName>
    <definedName name="MC" localSheetId="1">#REF!</definedName>
    <definedName name="MC">#REF!</definedName>
    <definedName name="Meios_de_pagamento_cheques_pre_datados_de_clientes_Passivo" localSheetId="1">#REF!</definedName>
    <definedName name="Meios_de_pagamento_cheques_pre_datados_de_clientes_Passivo">#REF!</definedName>
    <definedName name="MES_10A">[7]MESES!$K$4</definedName>
    <definedName name="MES_11A">[7]MESES!$L$4</definedName>
    <definedName name="MES_12A">[7]MESES!$M$4</definedName>
    <definedName name="MES_2A">[7]MESES!$C$4</definedName>
    <definedName name="MES_3A">[7]MESES!$D$4</definedName>
    <definedName name="MES_4A">[7]MESES!$E$4</definedName>
    <definedName name="MES_5A">[7]MESES!$F$4</definedName>
    <definedName name="MES_6A">[7]MESES!$G$4</definedName>
    <definedName name="MES_7A">[7]MESES!$H$4</definedName>
    <definedName name="MES_8A">[7]MESES!$I$4</definedName>
    <definedName name="MES_9A">[7]MESES!$J$4</definedName>
    <definedName name="MES1A">[7]MESES!$B$4</definedName>
    <definedName name="MESES1" localSheetId="1">#REF!</definedName>
    <definedName name="MESES1">#REF!</definedName>
    <definedName name="MESES11">[37]IMPRESSÃO_MÊS!$N$16</definedName>
    <definedName name="MESES12">[37]IMPRESSÃO_MÊS!$N$17</definedName>
    <definedName name="MESES13">[37]IMPRESSÃO_MÊS!$N$18</definedName>
    <definedName name="MESES16">[37]IMPRESSÃO_MÊS!$E$14</definedName>
    <definedName name="MESES17">[37]IMPRESSÃO_MÊS!$N$21</definedName>
    <definedName name="MESES18">[9]IMPRESSÃO_MÊS!$N$20</definedName>
    <definedName name="MESES2">[10]IMPRESSÃO_MÊS!$K$16</definedName>
    <definedName name="MESES3">[10]IMPRESSÃO_MÊS!$K$17</definedName>
    <definedName name="meses31">#REF!</definedName>
    <definedName name="MIGUEL">[2]Original!$A$2:$A$589</definedName>
    <definedName name="mmmmm">#REF!</definedName>
    <definedName name="mmmmmmm">#REF!</definedName>
    <definedName name="mmmmmmmm">#REF!</definedName>
    <definedName name="mmmmmmmmmm4">#REF!</definedName>
    <definedName name="MOAF">#REF!</definedName>
    <definedName name="Module1.inicia_pp3">[1]!Module1.inicia_pp3</definedName>
    <definedName name="MONTHS" localSheetId="1">#REF!</definedName>
    <definedName name="MONTHS">#REF!</definedName>
    <definedName name="Mora_e_Compensatórios" localSheetId="1">#REF!</definedName>
    <definedName name="Mora_e_Compensatórios">#REF!</definedName>
    <definedName name="Mora_e_Compensatórios___custos" localSheetId="1">#REF!</definedName>
    <definedName name="Mora_e_Compensatórios___custos">#REF!</definedName>
    <definedName name="MOV_FORA">#REF!</definedName>
    <definedName name="Multas_fiscais___custos">#REF!</definedName>
    <definedName name="Multas_nao_fiscais___custos">#REF!</definedName>
    <definedName name="nnn" hidden="1">40837.6555324074</definedName>
    <definedName name="nnnnn">#REF!</definedName>
    <definedName name="NOMBRES">#REF!</definedName>
    <definedName name="novo" hidden="1">40837.6555324074</definedName>
    <definedName name="Novo_mapa">#REF!</definedName>
    <definedName name="Novo_mapa_0">#REF!</definedName>
    <definedName name="Novo_mapa_2">#REF!</definedName>
    <definedName name="Número_de_trabalhadores_____serve_apenas_para_os_indicadores_do_Flash">#REF!</definedName>
    <definedName name="o87yuy">#REF!</definedName>
    <definedName name="Obrigações_Petrogal_94_1__emissão_ano">#REF!</definedName>
    <definedName name="Obrigações_Petrogal_94_1__emissão_ano_ant">#REF!</definedName>
    <definedName name="OCONS">#REF!</definedName>
    <definedName name="OINV">#REF!</definedName>
    <definedName name="oioi">#REF!</definedName>
    <definedName name="OIT">#REF!</definedName>
    <definedName name="oitpiut">#REF!</definedName>
    <definedName name="ooii">#REF!</definedName>
    <definedName name="oooo">#REF!</definedName>
    <definedName name="OP.FIN">#REF!</definedName>
    <definedName name="ORÇIMPOSTOS">#REF!</definedName>
    <definedName name="ouoiu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'[10]MOV. POR FORA'!$F$13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OV">#REF!</definedName>
    <definedName name="P_CÁLCULO">'[7]FORN. E SERV.'!#REF!</definedName>
    <definedName name="PAGINA1">'[38]Q17A19 - ex. ant.'!#REF!</definedName>
    <definedName name="Pal_Workbook_GUID" hidden="1">"WKN5I87QXPYIINXEJMPXPIJ5"</definedName>
    <definedName name="par_cog" localSheetId="1">#REF!</definedName>
    <definedName name="par_cog">#REF!</definedName>
    <definedName name="par_cog1" localSheetId="1">#REF!</definedName>
    <definedName name="par_cog1">#REF!</definedName>
    <definedName name="Paragem_manut._Ref._de_Sines_1993_ano" localSheetId="1">#REF!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AGEM">#REF!</definedName>
    <definedName name="Passivo">#REF!</definedName>
    <definedName name="passivo2000" localSheetId="1">'[11]Balanço ORC 2002'!#REF!</definedName>
    <definedName name="passivo2000">'[11]Balanço ORC 2002'!#REF!</definedName>
    <definedName name="Pensões_EXERCICIO">#REF!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'[10]MOV. POR FORA'!$F$26</definedName>
    <definedName name="Periodizações_Custos_Pessoal">#REF!</definedName>
    <definedName name="Período">[15]Setup!$D$6</definedName>
    <definedName name="Pessoal">#REF!</definedName>
    <definedName name="Pessoal_Passivo">#REF!</definedName>
    <definedName name="PINV">#REF!</definedName>
    <definedName name="PivotCell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pp">#REF!</definedName>
    <definedName name="ppppppppppppp5">#REF!</definedName>
    <definedName name="Pre_bal_nov" localSheetId="1">#REF!,#REF!</definedName>
    <definedName name="Pre_bal_nov">#REF!,#REF!</definedName>
    <definedName name="Pre_bal_out">#REF!,#REF!</definedName>
    <definedName name="Pre_Bal_set">#REF!,#REF!</definedName>
    <definedName name="Prep_bal_">#REF!,#REF!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">#REF!</definedName>
    <definedName name="_xlnm.Print_Area">#REF!</definedName>
    <definedName name="Print_Area_MI">#REF!</definedName>
    <definedName name="PRINT_CONDENS">#REF!</definedName>
    <definedName name="PRINT_DETALHE">#REF!,#REF!</definedName>
    <definedName name="_xlnm.Print_Titles">#REF!,#REF!</definedName>
    <definedName name="Prior">#REF!</definedName>
    <definedName name="Prov_alis">[39]Home!$E$13</definedName>
    <definedName name="PROV_EXER" localSheetId="1">#REF!</definedName>
    <definedName name="PROV_EXER">#REF!</definedName>
    <definedName name="PROV_SUPL_97" localSheetId="1">'[7]VENDAS_PREST. DE SERVIÇO'!#REF!</definedName>
    <definedName name="PROV_SUPL_97">'[7]VENDAS_PREST. DE SERVIÇO'!#REF!</definedName>
    <definedName name="PROV_SUPL_n1" localSheetId="1">'[7]VENDAS_PREST. DE SERVIÇO'!#REF!</definedName>
    <definedName name="PROV_SUPL_n1">'[7]VENDAS_PREST. DE SERVIÇO'!#REF!</definedName>
    <definedName name="PROVEITOS_DIFERIDOS" localSheetId="1">#REF!</definedName>
    <definedName name="PROVEITOS_DIFERIDOS">#REF!</definedName>
    <definedName name="PROVEITOS_E_GANHOS___proveitos" localSheetId="1">#REF!</definedName>
    <definedName name="PROVEITOS_E_GANHOS___proveitos">#REF!</definedName>
    <definedName name="PROVEITOS_E_GANHOS___proveitos_97" localSheetId="1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'[7]VENDAS_PREST. DE SERVIÇO'!#REF!</definedName>
    <definedName name="PROVEITOS_SUPLEMENTARES_____COMISSÕES_BANCAS_E_TRADING">'[7]VENDAS_PREST. DE SERVIÇO'!#REF!</definedName>
    <definedName name="PROVEITOS_SUPLEMENTARES_____COMISSÕES_DIVERSAS">'[7]VENDAS_PREST. DE SERVIÇO'!#REF!</definedName>
    <definedName name="PROVEITOS_SUPLEMENTARES_____CONSÓRCIO_TEPAR">'[7]VENDAS_PREST. DE SERVIÇO'!#REF!</definedName>
    <definedName name="PROVEITOS_SUPLEMENTARES_____DESEMPENHO_NOUTRAS_EMPRESAS">'[7]VENDAS_PREST. DE SERVIÇO'!#REF!</definedName>
    <definedName name="PROVEITOS_SUPLEMENTARES_____ESTUDOS_E_PROJ._ASSIST.TECNOLÓGICA">'[7]VENDAS_PREST. DE SERVIÇO'!#REF!</definedName>
    <definedName name="PROVEITOS_SUPLEMENTARES_____OCUPAÇÃO_POSTOS_ABASTECIMENTOS">'[7]VENDAS_PREST. DE SERVIÇO'!#REF!</definedName>
    <definedName name="PROVEITOS_SUPLEMENTARES_____OUTRAS_RECEITAS">'[7]VENDAS_PREST. DE SERVIÇO'!#REF!</definedName>
    <definedName name="PROVEITOS_SUPLEMENTARES_____REC._CUSTOS_PARA_DEB._TERCEIROS">'[7]VENDAS_PREST. DE SERVIÇO'!#REF!</definedName>
    <definedName name="PROVEITOS_SUPLEMENTARES_____SERVIÇOS_SOCIAIS">'[7]VENDAS_PREST. DE SERVIÇO'!#REF!</definedName>
    <definedName name="PROVEITOS_SUPLEMENTARES_____VENDA_DE_ENERGIA">'[7]VENDAS_PREST. DE SERVIÇO'!#REF!</definedName>
    <definedName name="PROVEITOS_SUPLEMENTARES_____VENDA_DE_SUCATA">'[7]VENDAS_PREST. DE SERVIÇO'!#REF!</definedName>
    <definedName name="PROVEITOS_SUPLEMENTARES_____VENDA_EMPREENDIMENTOS">'[7]VENDAS_PREST. DE SERVIÇO'!#REF!</definedName>
    <definedName name="Proveitos_suplementares___custos" localSheetId="1">#REF!</definedName>
    <definedName name="Proveitos_suplementares___custos">#REF!</definedName>
    <definedName name="Proveitos_suplementares___proveitos" localSheetId="1">#REF!</definedName>
    <definedName name="Proveitos_suplementares___proveitos">#REF!</definedName>
    <definedName name="Proveitos_suplementares_ano" localSheetId="1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'[7]MOV. POR FORA'!#REF!</definedName>
    <definedName name="PROVISÕES_Pensões">#REF!</definedName>
    <definedName name="PROVISÕES_TOTAL_DAS_PROVISÕES">#REF!</definedName>
    <definedName name="PS">#REF!</definedName>
    <definedName name="PTE_Activo">#REF!</definedName>
    <definedName name="PTE_DR">#REF!</definedName>
    <definedName name="PTE_Ingles_Activo">#REF!</definedName>
    <definedName name="PTE_Ingles_DR">[17]DERRESUL!#REF!</definedName>
    <definedName name="PTE_Ingles_Passivo">#REF!</definedName>
    <definedName name="PTE_Passivo">#REF!</definedName>
    <definedName name="PTF">#REF!</definedName>
    <definedName name="PV">#REF!</definedName>
    <definedName name="PVT">'[24]T-42-3'!#REF!</definedName>
    <definedName name="PVT_0">'[25]T-42-3'!#REF!</definedName>
    <definedName name="PVT_00">'[25]T-42-3'!#REF!</definedName>
    <definedName name="PVT_000">'[25]T-42-3'!#REF!</definedName>
    <definedName name="PVT_0000">'[25]T-42-3'!#REF!</definedName>
    <definedName name="PVT_001">'[25]T-42-3'!#REF!</definedName>
    <definedName name="PVT_0010">'[25]T-42-3'!#REF!</definedName>
    <definedName name="PVT_01">'[25]T-42-3'!#REF!</definedName>
    <definedName name="PVT_010">'[25]T-42-3'!#REF!</definedName>
    <definedName name="PVT_08">'[25]T-42-3'!#REF!</definedName>
    <definedName name="PVT_09">'[25]T-42-3'!#REF!</definedName>
    <definedName name="PVT_090">'[25]T-42-3'!#REF!</definedName>
    <definedName name="PVT_1">'[24]T-42-3'!#REF!</definedName>
    <definedName name="PVT_1001">'[25]T-42-3'!#REF!</definedName>
    <definedName name="PVT_101">'[25]T-42-3'!#REF!</definedName>
    <definedName name="pvt_11">'[3]T-42-3'!#REF!</definedName>
    <definedName name="pvt_12">'[3]T-42-3'!#REF!</definedName>
    <definedName name="pvt_13">'[4]T-42-3'!#REF!</definedName>
    <definedName name="PVT_2">'[25]T-42-3'!#REF!</definedName>
    <definedName name="pvt_3">'[25]T-42-3'!#REF!</definedName>
    <definedName name="PVT_980">'[25]T-42-3'!#REF!</definedName>
    <definedName name="qerqwre" localSheetId="1">#REF!</definedName>
    <definedName name="qerqwre">#REF!</definedName>
    <definedName name="qewr" localSheetId="1">#REF!</definedName>
    <definedName name="qewr">#REF!</definedName>
    <definedName name="qewrwr" localSheetId="1">#REF!</definedName>
    <definedName name="qewrwr">#REF!</definedName>
    <definedName name="qqwqqq">#REF!</definedName>
    <definedName name="quadro06">#REF!</definedName>
    <definedName name="quadro12">#REF!</definedName>
    <definedName name="quadro19">#REF!</definedName>
    <definedName name="QWEQWE">#REF!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nge_Balaço">#REF!</definedName>
    <definedName name="Range_EBIT_GAS_R">#REF!</definedName>
    <definedName name="Range_Fluxos_cx">#REF!</definedName>
    <definedName name="Range_Ind_Oper_2009r">'[29]2009r'!$A$4:$AE$200</definedName>
    <definedName name="Range_snapshot_R">#REF!</definedName>
    <definedName name="RawData" localSheetId="1">#REF!</definedName>
    <definedName name="RawData">#REF!</definedName>
    <definedName name="rdstyrututu76uiktyu" localSheetId="1">#REF!</definedName>
    <definedName name="rdstyrututu76uiktyu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ceitas_financeiras_ano">#REF!</definedName>
    <definedName name="Receitas_financeiras_ano_ant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eeeeeeee">#REF!</definedName>
    <definedName name="Reembolso_de_ISP">#REF!</definedName>
    <definedName name="Reembolso_de_ISP_ano">#REF!</definedName>
    <definedName name="Reembolso_de_ISP_ano_ant">#REF!</definedName>
    <definedName name="Refco___Adiantamento_a_corretores_de_materia_prima_Activo">#REF!</definedName>
    <definedName name="Reformas_Antecipadas">#REF!</definedName>
    <definedName name="REGUL_ASSOC">#REF!</definedName>
    <definedName name="Relações_especiais">'[23]T-2'!#REF!</definedName>
    <definedName name="Remuneracoes_a_liquidar_ano" localSheetId="1">#REF!</definedName>
    <definedName name="Remuneracoes_a_liquidar_ano">#REF!</definedName>
    <definedName name="Remuneracoes_a_liquidar_ano_ant" localSheetId="1">#REF!</definedName>
    <definedName name="Remuneracoes_a_liquidar_ano_ant">#REF!</definedName>
    <definedName name="ren_cond" localSheetId="1">#REF!</definedName>
    <definedName name="ren_cond">#REF!</definedName>
    <definedName name="ren_cond1">#REF!</definedName>
    <definedName name="Rendas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s._liq._exercicio_98">'[21]1998'!$P$76</definedName>
    <definedName name="Reservas_estratégicas_ano_antacre_cust" localSheetId="1">#REF!</definedName>
    <definedName name="Reservas_estratégicas_ano_antacre_cust">#REF!</definedName>
    <definedName name="Reservas_estratégicas_anoacre_cust" localSheetId="1">#REF!</definedName>
    <definedName name="Reservas_estratégicas_anoacre_cust">#REF!</definedName>
    <definedName name="Restituicao_de_impostos___proveitos" localSheetId="1">#REF!</definedName>
    <definedName name="Restituicao_de_impostos___proveitos">#REF!</definedName>
    <definedName name="RESULT_EXTRAO_97">#REF!</definedName>
    <definedName name="Resultado_liquido">#REF!</definedName>
    <definedName name="RESULTADOS_OPERAC._98">'[21]1998'!$P$151</definedName>
    <definedName name="retret" localSheetId="1">#REF!</definedName>
    <definedName name="retret">#REF!</definedName>
    <definedName name="retreyrytu6t" localSheetId="1">#REF!</definedName>
    <definedName name="retreyrytu6t">#REF!</definedName>
    <definedName name="retytiu" localSheetId="1">#REF!</definedName>
    <definedName name="retytiu">#REF!</definedName>
    <definedName name="retytryrey5yrryryttrytyytr" localSheetId="1">[17]DERRESUL!#REF!</definedName>
    <definedName name="retytryrey5yrryryttrytyytr">[17]DERRESUL!#REF!</definedName>
    <definedName name="rewrewrwrw" localSheetId="1">#REF!</definedName>
    <definedName name="rewrewrwrw">#REF!</definedName>
    <definedName name="rewtrutyr">#REF!</definedName>
    <definedName name="rgdf">#REF!</definedName>
    <definedName name="riiry">#REF!</definedName>
    <definedName name="rmcAccount">845</definedName>
    <definedName name="RMCOptions">"*100000000000000"</definedName>
    <definedName name="rqrqwrwrw">#REF!</definedName>
    <definedName name="rqwrwrwr">#REF!</definedName>
    <definedName name="rrett">#REF!</definedName>
    <definedName name="rrr">#REF!</definedName>
    <definedName name="rrrrrrrrr">#REF!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ubricas_Snapshot_R">#REF!</definedName>
    <definedName name="RV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'[40]1998'!$P$76</definedName>
    <definedName name="sadfae" localSheetId="1">#REF!</definedName>
    <definedName name="sadfae">#REF!</definedName>
    <definedName name="sadfereter" localSheetId="1">#REF!</definedName>
    <definedName name="sadfereter">#REF!</definedName>
    <definedName name="Sair">[36]!Sair</definedName>
    <definedName name="SALCRE_5000000000">[8]Base_26!#REF!</definedName>
    <definedName name="SALCRE_5000300000">[8]Base_26!#REF!</definedName>
    <definedName name="SALCRE_5000360000">[8]Base_26!#REF!</definedName>
    <definedName name="SALCRE_5000990000">[8]Base_26!#REF!</definedName>
    <definedName name="SALCRE_5001320000">[8]Base_26!#REF!</definedName>
    <definedName name="SALCRE_5001360000">[8]Base_26!#REF!</definedName>
    <definedName name="SALCRE_5001570000">[8]Base_26!#REF!</definedName>
    <definedName name="SALCRE_5001720000">[8]Base_26!#REF!</definedName>
    <definedName name="SALCRE_5002770000">[8]Base_26!#REF!</definedName>
    <definedName name="SALCRE_5003060000">[8]Base_26!#REF!</definedName>
    <definedName name="SALCRE_5003100000">[8]Base_26!#REF!</definedName>
    <definedName name="SALCRE_5003180000">[8]Base_26!#REF!</definedName>
    <definedName name="SALCRE_5003400000">[8]Base_26!#REF!</definedName>
    <definedName name="SALCRE_5003450000">[8]Base_26!#REF!</definedName>
    <definedName name="SALCRE_5003490000">[8]Base_26!#REF!</definedName>
    <definedName name="SALCRE_5003650000">[8]Base_26!#REF!</definedName>
    <definedName name="SALCRE_5004100000">[8]Base_26!#REF!</definedName>
    <definedName name="SALCRE_5004140000">[8]Base_26!#REF!</definedName>
    <definedName name="SALCRE_5004240000">[8]Base_26!#REF!</definedName>
    <definedName name="SALCRE_5004270000">[8]Base_26!#REF!</definedName>
    <definedName name="SALCRE_5004310000">[8]Base_26!#REF!</definedName>
    <definedName name="SALCRE_5004370000">[8]Base_26!#REF!</definedName>
    <definedName name="SALCRE_5004390000">[8]Base_26!#REF!</definedName>
    <definedName name="SALCRE_5004490000">[8]Base_26!#REF!</definedName>
    <definedName name="SALCRE_5005300000">[8]Base_26!#REF!</definedName>
    <definedName name="SALCRE_5005380000">[8]Base_26!#REF!</definedName>
    <definedName name="SALCRE_5005590000">[8]Base_26!#REF!</definedName>
    <definedName name="SALCRE_5006010000">[8]Base_26!#REF!</definedName>
    <definedName name="SALCRE_5006230000">[8]Base_26!#REF!</definedName>
    <definedName name="SALCRE_5006840000">[8]Base_26!#REF!</definedName>
    <definedName name="SALCRE_5007580000">[8]Base_26!#REF!</definedName>
    <definedName name="SALCRE_5008300000">[8]Base_26!#REF!</definedName>
    <definedName name="SALCRE_5008370000">[8]Base_26!#REF!</definedName>
    <definedName name="SALCRE_5008460000">[8]Base_26!#REF!</definedName>
    <definedName name="SALCRE_5008490000">[8]Base_26!#REF!</definedName>
    <definedName name="SALCRE_5009500000">[8]Base_26!#REF!</definedName>
    <definedName name="SALCRE_5009570000">[8]Base_26!#REF!</definedName>
    <definedName name="SALCRE_5009930000">[8]Base_26!#REF!</definedName>
    <definedName name="SALCRE_5010010000">[8]Base_26!#REF!</definedName>
    <definedName name="SALCRE_5010050000">[8]Base_26!#REF!</definedName>
    <definedName name="SALCRE_5010100000">[8]Base_26!#REF!</definedName>
    <definedName name="SALCRE_5010490000">[8]Base_26!#REF!</definedName>
    <definedName name="SALCRE_5010500000">[8]Base_26!#REF!</definedName>
    <definedName name="SALCRE_5011040000">[8]Base_26!#REF!</definedName>
    <definedName name="SALCRE_5011080000">[8]Base_26!#REF!</definedName>
    <definedName name="SALCRE_5011200000">[8]Base_26!#REF!</definedName>
    <definedName name="SALCRE_5011250000">[8]Base_26!#REF!</definedName>
    <definedName name="SALCRE_5012000000">[8]Base_26!#REF!</definedName>
    <definedName name="SALCRE_5012130000">[8]Base_26!#REF!</definedName>
    <definedName name="SALCRE_5012220000">[8]Base_26!#REF!</definedName>
    <definedName name="SALCRE_5012440000">[8]Base_26!#REF!</definedName>
    <definedName name="SALCRE_5012500000">[8]Base_26!#REF!</definedName>
    <definedName name="SALCRE_5012510000">[8]Base_26!#REF!</definedName>
    <definedName name="SALCRE_5012550000">[8]Base_26!#REF!</definedName>
    <definedName name="SALCRE_5012760000">[8]Base_26!#REF!</definedName>
    <definedName name="SALCRE_5012880000">[8]Base_26!#REF!</definedName>
    <definedName name="SALCRE_5012970000">[8]Base_26!#REF!</definedName>
    <definedName name="SALCRE_5013180000">[8]Base_26!#REF!</definedName>
    <definedName name="SALCRE_5013220000">[8]Base_26!#REF!</definedName>
    <definedName name="SALCRE_5013710000">[8]Base_26!#REF!</definedName>
    <definedName name="SALCRE_5013910000">[8]Base_26!#REF!</definedName>
    <definedName name="SALCRE_5014010000">[8]Base_26!#REF!</definedName>
    <definedName name="SALCRE_5014450000">[8]Base_26!#REF!</definedName>
    <definedName name="SALCRE_5014650000">[8]Base_26!#REF!</definedName>
    <definedName name="SALCRE_5014670000">[8]Base_26!#REF!</definedName>
    <definedName name="SALCRE_5015200000">[8]Base_26!#REF!</definedName>
    <definedName name="SALCRE_5015730000">[8]Base_26!#REF!</definedName>
    <definedName name="SALCRE_5015780000">[8]Base_26!#REF!</definedName>
    <definedName name="SALCRE_5016030000">[8]Base_26!#REF!</definedName>
    <definedName name="SALCRE_5016450000">[8]Base_26!#REF!</definedName>
    <definedName name="SALCRE_5016500000">[8]Base_26!#REF!</definedName>
    <definedName name="SALCRE_5017300000">[8]Base_26!#REF!</definedName>
    <definedName name="SALCRE_5017410000">[8]Base_26!#REF!</definedName>
    <definedName name="SALCRE_5017860000">[8]Base_26!#REF!</definedName>
    <definedName name="SALCRE_5017910000">[8]Base_26!#REF!</definedName>
    <definedName name="SALCRE_5017960000">[8]Base_26!#REF!</definedName>
    <definedName name="SALCRE_5018110000">[8]Base_26!#REF!</definedName>
    <definedName name="SALCRE_5018660000">[8]Base_26!#REF!</definedName>
    <definedName name="SALCRE_5018820000">[8]Base_26!#REF!</definedName>
    <definedName name="SALCRE_5018900000">[8]Base_26!#REF!</definedName>
    <definedName name="SALCRE_5019230000">[8]Base_26!#REF!</definedName>
    <definedName name="SALCRE_5019700000">[8]Base_26!#REF!</definedName>
    <definedName name="SALCRE_5020200000">[8]Base_26!#REF!</definedName>
    <definedName name="SALCRE_5020220000">[8]Base_26!#REF!</definedName>
    <definedName name="SALCRE_5020340000">[8]Base_26!#REF!</definedName>
    <definedName name="SALCRE_5020930000">[8]Base_26!#REF!</definedName>
    <definedName name="SALCRE_5020960000">[8]Base_26!#REF!</definedName>
    <definedName name="SALCRE_5020970000">[8]Base_26!#REF!</definedName>
    <definedName name="SALCRE_5021030000">[8]Base_26!#REF!</definedName>
    <definedName name="SALCRE_5021540000">[8]Base_26!#REF!</definedName>
    <definedName name="SALCRE_5021920000">[8]Base_26!#REF!</definedName>
    <definedName name="SALCRE_5021930000">[8]Base_26!#REF!</definedName>
    <definedName name="SALCRE_5022090000">[8]Base_26!#REF!</definedName>
    <definedName name="SALCRE_5022500000">[8]Base_26!#REF!</definedName>
    <definedName name="SALCRE_5022930000">[8]Base_26!#REF!</definedName>
    <definedName name="SALCRE_5022940000">[8]Base_26!#REF!</definedName>
    <definedName name="SALCRE_5023360000">[8]Base_26!#REF!</definedName>
    <definedName name="SALCRE_5023430000">[8]Base_26!#REF!</definedName>
    <definedName name="SALCRE_5023780000">[8]Base_26!#REF!</definedName>
    <definedName name="SALCRE_5023800000">[8]Base_26!#REF!</definedName>
    <definedName name="SALCRE_5024270000">[8]Base_26!#REF!</definedName>
    <definedName name="SALCRE_5024350000">[8]Base_26!#REF!</definedName>
    <definedName name="SALCRE_5024390000">[8]Base_26!#REF!</definedName>
    <definedName name="SALCRE_5024400000">[8]Base_26!#REF!</definedName>
    <definedName name="SALCRE_5024440000">[8]Base_26!#REF!</definedName>
    <definedName name="SALCRE_5024570000">[8]Base_26!#REF!</definedName>
    <definedName name="SALCRE_5025830000">[8]Base_26!#REF!</definedName>
    <definedName name="SALCRE_5025940000">[8]Base_26!#REF!</definedName>
    <definedName name="SALCRE_5026000000">[8]Base_26!#REF!</definedName>
    <definedName name="SALCRE_5027450000">[8]Base_26!#REF!</definedName>
    <definedName name="SALCRE_5027840000">[8]Base_26!#REF!</definedName>
    <definedName name="SALCRE_5028000000">[8]Base_26!#REF!</definedName>
    <definedName name="SALCRE_5028050000">[8]Base_26!#REF!</definedName>
    <definedName name="SALCRE_5028460000">[8]Base_26!#REF!</definedName>
    <definedName name="SALCRE_5028870000">[8]Base_26!#REF!</definedName>
    <definedName name="SALCRE_5029000000">[8]Base_26!#REF!</definedName>
    <definedName name="SALCRE_5029120000">[8]Base_26!#REF!</definedName>
    <definedName name="SALCRE_5029210000">[8]Base_26!#REF!</definedName>
    <definedName name="SALCRE_5029230000">[8]Base_26!#REF!</definedName>
    <definedName name="SALCRE_5029290000">[8]Base_26!#REF!</definedName>
    <definedName name="SALCRE_5029510000">[8]Base_26!#REF!</definedName>
    <definedName name="SALCRE_5029880000">[8]Base_26!#REF!</definedName>
    <definedName name="SALCRE_5030930000">[8]Base_26!#REF!</definedName>
    <definedName name="SALCRE_5030990000">[8]Base_26!#REF!</definedName>
    <definedName name="SALCRE_5031220000">[8]Base_26!#REF!</definedName>
    <definedName name="SALCRE_5031580000">[8]Base_26!#REF!</definedName>
    <definedName name="SALCRE_5031920000">[8]Base_26!#REF!</definedName>
    <definedName name="SALCRE_5032820000">[8]Base_26!#REF!</definedName>
    <definedName name="SALCRE_5033150000">[8]Base_26!#REF!</definedName>
    <definedName name="SALCRE_5033650000">[8]Base_26!#REF!</definedName>
    <definedName name="SALCRE_5034100000">[8]Base_26!#REF!</definedName>
    <definedName name="SALCRE_5034310000">[8]Base_26!#REF!</definedName>
    <definedName name="SALCRE_5034400000">[8]Base_26!#REF!</definedName>
    <definedName name="SALCRE_5034780000">[8]Base_26!#REF!</definedName>
    <definedName name="SALCRE_5034960000">[8]Base_26!#REF!</definedName>
    <definedName name="SALCRE_5035360000">[8]Base_26!#REF!</definedName>
    <definedName name="SALCRE_5035950000">[8]Base_26!#REF!</definedName>
    <definedName name="SALCRE_5036140000">[8]Base_26!#REF!</definedName>
    <definedName name="SALCRE_5036480000">[8]Base_26!#REF!</definedName>
    <definedName name="SALCRE_5036610000">[8]Base_26!#REF!</definedName>
    <definedName name="SALCRE_5036820000">[8]Base_26!#REF!</definedName>
    <definedName name="SALCRE_5037860000">[8]Base_26!#REF!</definedName>
    <definedName name="SALCRE_5037890000">[8]Base_26!#REF!</definedName>
    <definedName name="SALCRE_5038000000">[8]Base_26!#REF!</definedName>
    <definedName name="SALCRE_5038240000">[8]Base_26!#REF!</definedName>
    <definedName name="SALCRE_5038360000">[8]Base_26!#REF!</definedName>
    <definedName name="SALCRE_5038510000">[8]Base_26!#REF!</definedName>
    <definedName name="SALCRE_5039140000">[8]Base_26!#REF!</definedName>
    <definedName name="SALCRE_5039220000">[8]Base_26!#REF!</definedName>
    <definedName name="SALCRE_5039310000">[8]Base_26!#REF!</definedName>
    <definedName name="SALCRE_5039330000">[8]Base_26!#REF!</definedName>
    <definedName name="SALCRE_5039580000">[8]Base_26!#REF!</definedName>
    <definedName name="SALCRE_5040050000">[8]Base_26!#REF!</definedName>
    <definedName name="SALCRE_5040060000">[8]Base_26!#REF!</definedName>
    <definedName name="SALCRE_5040630000">[8]Base_26!#REF!</definedName>
    <definedName name="SALCRE_5040680000">[8]Base_26!#REF!</definedName>
    <definedName name="SALCRE_5040980000">[8]Base_26!#REF!</definedName>
    <definedName name="SALCRE_5041040000">[8]Base_26!#REF!</definedName>
    <definedName name="SALCRE_5041400000">[8]Base_26!#REF!</definedName>
    <definedName name="SALCRE_5041450000">[8]Base_26!#REF!</definedName>
    <definedName name="SALCRE_5042340000">[8]Base_26!#REF!</definedName>
    <definedName name="SALCRE_5042530000">[8]Base_26!#REF!</definedName>
    <definedName name="SALCRE_5042900000">[8]Base_26!#REF!</definedName>
    <definedName name="SALCRE_5043350000">[8]Base_26!#REF!</definedName>
    <definedName name="SALCRE_5043720000">[8]Base_26!#REF!</definedName>
    <definedName name="SALCRE_5045110000">[8]Base_26!#REF!</definedName>
    <definedName name="SALCRE_5045140000">[8]Base_26!#REF!</definedName>
    <definedName name="SALCRE_5045700000">[8]Base_26!#REF!</definedName>
    <definedName name="SALCRE_5046210000">[8]Base_26!#REF!</definedName>
    <definedName name="SALCRE_5046230000">[8]Base_26!#REF!</definedName>
    <definedName name="SALCRE_5046260000">[8]Base_26!#REF!</definedName>
    <definedName name="SALCRE_5046570000">[8]Base_26!#REF!</definedName>
    <definedName name="SALCRE_5046930000">[8]Base_26!#REF!</definedName>
    <definedName name="SALCRE_5047270000">[8]Base_26!#REF!</definedName>
    <definedName name="SALCRE_5047950000">[8]Base_26!#REF!</definedName>
    <definedName name="SALCRE_5048190000">[8]Base_26!#REF!</definedName>
    <definedName name="SALCRE_5048970000">[8]Base_26!#REF!</definedName>
    <definedName name="SALCRE_5049850000">[8]Base_26!#REF!</definedName>
    <definedName name="SALCRE_5050020000">[8]Base_26!#REF!</definedName>
    <definedName name="SALCRE_5050300000">[8]Base_26!#REF!</definedName>
    <definedName name="SALCRE_5050870000">[8]Base_26!#REF!</definedName>
    <definedName name="SALCRE_5050900000">[8]Base_26!#REF!</definedName>
    <definedName name="SALCRE_5051920000">[8]Base_26!#REF!</definedName>
    <definedName name="SALCRE_5054300000">[8]Base_26!#REF!</definedName>
    <definedName name="SALCRE_5054910000">[8]Base_26!#REF!</definedName>
    <definedName name="SALCRE_5055830000">[8]Base_26!#REF!</definedName>
    <definedName name="SALCRE_5056450000">[8]Base_26!#REF!</definedName>
    <definedName name="SALCRE_5056760000">[8]Base_26!#REF!</definedName>
    <definedName name="SALCRE_5056970000">[8]Base_26!#REF!</definedName>
    <definedName name="SALCRE_5057260000">[8]Base_26!#REF!</definedName>
    <definedName name="SALCRE_5057370000">[8]Base_26!#REF!</definedName>
    <definedName name="SALCRE_5057690000">[8]Base_26!#REF!</definedName>
    <definedName name="SALCRE_5058090000">[8]Base_26!#REF!</definedName>
    <definedName name="SALCRE_5058430000">[8]Base_26!#REF!</definedName>
    <definedName name="SALCRE_5059040000">[8]Base_26!#REF!</definedName>
    <definedName name="SALCRE_5059970000">[8]Base_26!#REF!</definedName>
    <definedName name="SALCRE_5061550000">[8]Base_26!#REF!</definedName>
    <definedName name="SALCRE_5061610000">[8]Base_26!#REF!</definedName>
    <definedName name="SALCRE_5062370000">[8]Base_26!#REF!</definedName>
    <definedName name="SALCRE_5063410000">[8]Base_26!#REF!</definedName>
    <definedName name="SALCRE_5063760000">[8]Base_26!#REF!</definedName>
    <definedName name="SALCRE_5064480000">[8]Base_26!#REF!</definedName>
    <definedName name="SALCRE_5064500000">[8]Base_26!#REF!</definedName>
    <definedName name="SALCRE_5066580000">[8]Base_26!#REF!</definedName>
    <definedName name="SALCRE_5068450000">[8]Base_26!#REF!</definedName>
    <definedName name="SALCRE_5070050000">[8]Base_26!#REF!</definedName>
    <definedName name="SALCRE_5070290000">[8]Base_26!#REF!</definedName>
    <definedName name="SALCRE_5070660000">[8]Base_26!#REF!</definedName>
    <definedName name="SALCRE_5071630000">[8]Base_26!#REF!</definedName>
    <definedName name="SALCRE_5071810000">[8]Base_26!#REF!</definedName>
    <definedName name="SALCRE_5073100000">[8]Base_26!#REF!</definedName>
    <definedName name="SALCRE_5073210000">[8]Base_26!#REF!</definedName>
    <definedName name="SALCRE_5073730000">[8]Base_26!#REF!</definedName>
    <definedName name="SALCRE_5073890000">[8]Base_26!#REF!</definedName>
    <definedName name="SALCRE_5074070000">[8]Base_26!#REF!</definedName>
    <definedName name="SALCRE_5074970000">[8]Base_26!#REF!</definedName>
    <definedName name="SALCRE_5078010000">[8]Base_26!#REF!</definedName>
    <definedName name="SALCRE_5078060000">[8]Base_26!#REF!</definedName>
    <definedName name="SALCRE_5078730000">[8]Base_26!#REF!</definedName>
    <definedName name="SALCRE_5078950000">[8]Base_26!#REF!</definedName>
    <definedName name="SALCRE_5079320000">[8]Base_26!#REF!</definedName>
    <definedName name="SALCRE_5079370000">[8]Base_26!#REF!</definedName>
    <definedName name="SALCRE_5080150000">[8]Base_26!#REF!</definedName>
    <definedName name="SALCRE_5080600000">[8]Base_26!#REF!</definedName>
    <definedName name="SALCRE_5082480000">[8]Base_26!#REF!</definedName>
    <definedName name="SALCRE_5083300000">[8]Base_26!#REF!</definedName>
    <definedName name="SALCRE_5084740000">[8]Base_26!#REF!</definedName>
    <definedName name="SALCRE_5086050000">[8]Base_26!#REF!</definedName>
    <definedName name="SALCRE_5086060000">[8]Base_26!#REF!</definedName>
    <definedName name="SALCRE_5086360000">[8]Base_26!#REF!</definedName>
    <definedName name="SALCRE_5086570000">[8]Base_26!#REF!</definedName>
    <definedName name="SALCRE_5086900000">[8]Base_26!#REF!</definedName>
    <definedName name="SALCRE_5087150000">[8]Base_26!#REF!</definedName>
    <definedName name="SALCRE_5088160000">[8]Base_26!#REF!</definedName>
    <definedName name="SALCRE_5088370000">[8]Base_26!#REF!</definedName>
    <definedName name="SALCRE_5089090000">[8]Base_26!#REF!</definedName>
    <definedName name="SALCRE_5089170000">[8]Base_26!#REF!</definedName>
    <definedName name="SALCRE_5090190000">[8]Base_26!#REF!</definedName>
    <definedName name="SALCRE_5090450000">[8]Base_26!$O$499</definedName>
    <definedName name="SALCRE_5091200000">[8]Base_26!#REF!</definedName>
    <definedName name="SALCRE_5091300000">[8]Base_26!#REF!</definedName>
    <definedName name="SALCRE_5091920000">[8]Base_26!#REF!</definedName>
    <definedName name="SALCRE_5092430000">[8]Base_26!#REF!</definedName>
    <definedName name="SALCRE_5093330000">[8]Base_26!#REF!</definedName>
    <definedName name="SALCRE_5094870000">[8]Base_26!#REF!</definedName>
    <definedName name="SALCRE_5094990000">[8]Base_26!#REF!</definedName>
    <definedName name="SALCRE_5095000000">[8]Base_26!#REF!</definedName>
    <definedName name="SALCRE_5095830000">[8]Base_26!$O$516</definedName>
    <definedName name="SALCRE_5097310000">[8]Base_26!#REF!</definedName>
    <definedName name="SALCRE_5097330000">[8]Base_26!#REF!</definedName>
    <definedName name="SALCRE_5097410000">[8]Base_26!#REF!</definedName>
    <definedName name="SALCRE_5099190000">[8]Base_26!$O$527</definedName>
    <definedName name="SALCRE_5099980000">[8]Base_26!#REF!</definedName>
    <definedName name="SALCRE_5100970000">[8]Base_26!#REF!</definedName>
    <definedName name="SALCRE_5101580000">[8]Base_26!#REF!</definedName>
    <definedName name="SALCRE_5105300000">[8]Base_26!#REF!</definedName>
    <definedName name="SALCRE_5107440000">[8]Base_26!#REF!</definedName>
    <definedName name="SALCRE_5107680000">[8]Base_26!#REF!</definedName>
    <definedName name="SALCRE_5110440000">[8]Base_26!#REF!</definedName>
    <definedName name="SALCRE_5111180000">[8]Base_26!#REF!</definedName>
    <definedName name="SALCRE_5112220000">[8]Base_26!#REF!</definedName>
    <definedName name="SALCRE_5112250000">[8]Base_26!#REF!</definedName>
    <definedName name="SALCRE_5112710000">[8]Base_26!#REF!</definedName>
    <definedName name="SALCRE_5113580000">[8]Base_26!#REF!</definedName>
    <definedName name="SALCRE_5116730000">[8]Base_26!#REF!</definedName>
    <definedName name="SALCRE_5119170000">[8]Base_26!#REF!</definedName>
    <definedName name="SALCRE_5119380000">[8]Base_26!#REF!</definedName>
    <definedName name="SALCRE_5123150000">[8]Base_26!#REF!</definedName>
    <definedName name="SALCRE_5123340000">[8]Base_26!#REF!</definedName>
    <definedName name="SALCRE_5128230000">[8]Base_26!#REF!</definedName>
    <definedName name="SALCRE_5131420000">[8]Base_26!#REF!</definedName>
    <definedName name="SALCRE_5132070000">[8]Base_26!#REF!</definedName>
    <definedName name="SALCRE_5133570000">[8]Base_26!#REF!</definedName>
    <definedName name="SALCRE_5134070000">[8]Base_26!#REF!</definedName>
    <definedName name="SALCRE_5135470000">[8]Base_26!#REF!</definedName>
    <definedName name="SALCRE_5135800000">[8]Base_26!#REF!</definedName>
    <definedName name="SALCRE_5136690000">[8]Base_26!#REF!</definedName>
    <definedName name="SALCRE_5139670000">[8]Base_26!#REF!</definedName>
    <definedName name="SALCRE_5140030000">[8]Base_26!#REF!</definedName>
    <definedName name="SALCRE_5141610000">[8]Base_26!#REF!</definedName>
    <definedName name="SALCRE_5141870000">[8]Base_26!#REF!</definedName>
    <definedName name="SALCRE_5143640000">[8]Base_26!#REF!</definedName>
    <definedName name="SALCRE_5144100000">[8]Base_26!#REF!</definedName>
    <definedName name="SALCRE_5144840000">[8]Base_26!#REF!</definedName>
    <definedName name="SALCRE_5144850000">[8]Base_26!#REF!</definedName>
    <definedName name="SALCRE_5145040000">[8]Base_26!#REF!</definedName>
    <definedName name="SALCRE_5145120000">[8]Base_26!#REF!</definedName>
    <definedName name="SALCRE_5145130000">[8]Base_26!#REF!</definedName>
    <definedName name="SALCRE_5145140000">[8]Base_26!#REF!</definedName>
    <definedName name="SALCRE_5145150000">[8]Base_26!#REF!</definedName>
    <definedName name="SALCRE_5145510000">[8]Base_26!#REF!</definedName>
    <definedName name="SALCRE_5146030000">[8]Base_26!#REF!</definedName>
    <definedName name="SALCRE_5146140000">[8]Base_26!#REF!</definedName>
    <definedName name="SALCRE_5148010000">[8]Base_26!#REF!</definedName>
    <definedName name="SALCRE_5149000000">[8]Base_26!#REF!</definedName>
    <definedName name="SALCRE_5149110000">[8]Base_26!#REF!</definedName>
    <definedName name="SALCRE_5149550000">[8]Base_26!#REF!</definedName>
    <definedName name="SALCRE_5150260000">[8]Base_26!#REF!</definedName>
    <definedName name="SALCRE_5150340000">[8]Base_26!#REF!</definedName>
    <definedName name="SALCRE_5150490000">[8]Base_26!#REF!</definedName>
    <definedName name="SALCRE_5150920000">[8]Base_26!#REF!</definedName>
    <definedName name="SALCRE_5151260000">[8]Base_26!#REF!</definedName>
    <definedName name="SALCRE_5159200000">[8]Base_26!#REF!</definedName>
    <definedName name="SALCRE_5160370000">[8]Base_26!#REF!</definedName>
    <definedName name="SALCRE_5177480000">[8]Base_26!#REF!</definedName>
    <definedName name="SALCRE_5177560000">[8]Base_26!#REF!</definedName>
    <definedName name="SALCRE_5181090000">[8]Base_26!#REF!</definedName>
    <definedName name="SALCRE_5181720000">[8]Base_26!#REF!</definedName>
    <definedName name="SALCRE_5182090000">[8]Base_26!#REF!</definedName>
    <definedName name="SALCRE_5183290000">[8]Base_26!#REF!</definedName>
    <definedName name="SALCRE_5185430000">[8]Base_26!#REF!</definedName>
    <definedName name="SALCRE_5185660000">[8]Base_26!#REF!</definedName>
    <definedName name="SALCRE_5185770000">[8]Base_26!#REF!</definedName>
    <definedName name="SALCRE_5186510000">[8]Base_26!#REF!</definedName>
    <definedName name="SALCRE_5186660000">[8]Base_26!#REF!</definedName>
    <definedName name="SALCRE_5188210000">[8]Base_26!#REF!</definedName>
    <definedName name="SALCRE_5188440000">[8]Base_26!#REF!</definedName>
    <definedName name="SALCRE_5189580000">[8]Base_26!#REF!</definedName>
    <definedName name="SALCRE_5190850000">[8]Base_26!#REF!</definedName>
    <definedName name="SALCRE_5190860000">[8]Base_26!#REF!</definedName>
    <definedName name="SALCRE_5190900000">[8]Base_26!#REF!</definedName>
    <definedName name="SALCRE_5191070000">[8]Base_26!#REF!</definedName>
    <definedName name="SALCRE_5191100000">[8]Base_26!#REF!</definedName>
    <definedName name="SALCRE_5191130000">[8]Base_26!#REF!</definedName>
    <definedName name="SALCRE_5191140000">[8]Base_26!#REF!</definedName>
    <definedName name="SALCRE_5191150000">[8]Base_26!#REF!</definedName>
    <definedName name="SALCRE_5191200000">[8]Base_26!#REF!</definedName>
    <definedName name="SALCRE_5191360000">[8]Base_26!#REF!</definedName>
    <definedName name="SALCRE_5191380000">[8]Base_26!#REF!</definedName>
    <definedName name="SALCRE_5191490000">[8]Base_26!#REF!</definedName>
    <definedName name="SALCRE_5192320000">[8]Base_26!#REF!</definedName>
    <definedName name="SALCRE_5192750000">[8]Base_26!#REF!</definedName>
    <definedName name="SALCRE_5194330000">[8]Base_26!#REF!</definedName>
    <definedName name="SALCRE_5194340000">[8]Base_26!#REF!</definedName>
    <definedName name="SALCRE_5207180000">[8]Base_26!$O$776</definedName>
    <definedName name="SALCRE_7000670000">[8]Base_26!$O$832</definedName>
    <definedName name="SALCRE_7001310000">[8]Base_26!#REF!</definedName>
    <definedName name="SALCRE_7002280000">[8]Base_26!#REF!</definedName>
    <definedName name="SALCRE_7002630000">[8]Base_26!#REF!</definedName>
    <definedName name="SALCRE_7003670000">[8]Base_26!$O$837</definedName>
    <definedName name="SALCRE_7003700000">[8]Base_26!#REF!</definedName>
    <definedName name="SALCRE_7003710000">[8]Base_26!$O$838</definedName>
    <definedName name="SALCRE_7003730000">[8]Base_26!#REF!</definedName>
    <definedName name="SALCRE_7004260000">[8]Base_26!#REF!</definedName>
    <definedName name="SALCRE_7005650000">[8]Base_26!#REF!</definedName>
    <definedName name="SALCRE_7006540000">[8]Base_26!#REF!</definedName>
    <definedName name="SALCRE_7006550000">[8]Base_26!#REF!</definedName>
    <definedName name="SALCRE_7006690000">[8]Base_26!#REF!</definedName>
    <definedName name="SALCRE_7006790000">[8]Base_26!$O$1038</definedName>
    <definedName name="SALCRE_7006800000">[8]Base_26!$O$846</definedName>
    <definedName name="SALCRE_7006810000">[8]Base_26!#REF!</definedName>
    <definedName name="SALCRE_7006830000">[8]Base_26!#REF!</definedName>
    <definedName name="SALCRE_7006860000">[8]Base_26!$O$847</definedName>
    <definedName name="SALCRE_7006870000">[8]Base_26!#REF!</definedName>
    <definedName name="SALCRE_7006900000">[8]Base_26!#REF!</definedName>
    <definedName name="SALCRE_7006920000">[8]Base_26!$O$848</definedName>
    <definedName name="SALCRE_7006950000">[8]Base_26!#REF!</definedName>
    <definedName name="SALCRE_7006980000">[8]Base_26!#REF!</definedName>
    <definedName name="SALCRE_7007010000">[8]Base_26!#REF!</definedName>
    <definedName name="SALCRE_7007150000">[8]Base_26!#REF!</definedName>
    <definedName name="SALCRE_7007580000">[8]Base_26!$O$851</definedName>
    <definedName name="SALCRE_7007670000">[8]Base_26!#REF!</definedName>
    <definedName name="SALCRE_7007680000">[8]Base_26!#REF!</definedName>
    <definedName name="SALCRE_7007690000">[8]Base_26!#REF!</definedName>
    <definedName name="SALCRE_7008600000">[8]Base_26!$O$1059</definedName>
    <definedName name="SALCRE_84000795_ABEL">[8]Base_26!#REF!</definedName>
    <definedName name="SALCRE_84001406_ADELINO_N.">[8]Base_26!#REF!</definedName>
    <definedName name="SALCRE_84001740_AUTO_LEIXO">[8]Base_26!#REF!</definedName>
    <definedName name="SALCRE_84003824_ALVES_BAND">[8]Base_26!#REF!</definedName>
    <definedName name="SALCRE_84005487_BANCO">[8]Base_26!#REF!</definedName>
    <definedName name="SALCRE_84005495_BANCO">[8]Base_26!#REF!</definedName>
    <definedName name="SALCRE_84009067_GASPE">[8]Base_26!#REF!</definedName>
    <definedName name="SALCRE_84017213_CELESTINO">[8]Base_26!#REF!</definedName>
    <definedName name="SALCRE_84022675_COPREL_COM">[8]Base_26!#REF!</definedName>
    <definedName name="SALCRE_84025216_EXTRUSAL_C">[8]Base_26!#REF!</definedName>
    <definedName name="SALCRE_84029467_GAZUTIL">[8]Base_26!#REF!</definedName>
    <definedName name="SALCRE_84030678_GUERREIRO">[8]Base_26!#REF!</definedName>
    <definedName name="SALCRE_84031275_FRANCISCO">[8]Base_26!#REF!</definedName>
    <definedName name="SALCRE_84040649_JOSE_B.FER">[8]Base_26!#REF!</definedName>
    <definedName name="SALCRE_84044946_ROSARIO">[8]Base_26!#REF!</definedName>
    <definedName name="SALCRE_84048348_MARODI_AGE">[8]Base_26!#REF!</definedName>
    <definedName name="SALCRE_84048410_MARQUES_RA">[8]Base_26!#REF!</definedName>
    <definedName name="SALCRE_84050954_MOCACOR">[8]Base_26!#REF!</definedName>
    <definedName name="SALCRE_84057878_TRANSP.JAI">[8]Base_26!#REF!</definedName>
    <definedName name="SALCRE_84059390_ALCANTARA">[8]Base_26!#REF!</definedName>
    <definedName name="SALCRE_84061816_SOC_NAC_CO">[8]Base_26!#REF!</definedName>
    <definedName name="SALCRE_84062413_F.A.P._COM">[8]Base_26!#REF!</definedName>
    <definedName name="SALCRE_84064629_CAIXA_GERA">[8]Base_26!#REF!</definedName>
    <definedName name="SALCRE_84069523_SHELL_PORT">[8]Base_26!#REF!</definedName>
    <definedName name="SALCRE_84070556_COMBUSTIVE">[8]Base_26!#REF!</definedName>
    <definedName name="SALCRE_84077658_AUTO_SUECO">[8]Base_26!#REF!</definedName>
    <definedName name="SALCRE_84090956_GRACA___LI">[8]Base_26!#REF!</definedName>
    <definedName name="SALCRE_84093017_NISA_IND.T">[8]Base_26!#REF!</definedName>
    <definedName name="SALCRE_84094757_GRACAGAS_A">[8]Base_26!#REF!</definedName>
    <definedName name="SALCRE_84095079_SUPERGAS_D">[8]Base_26!#REF!</definedName>
    <definedName name="SALCRE_84108197_MIRA">[8]Base_26!#REF!</definedName>
    <definedName name="SALCRE_84108804_BONGAS_S.C">[8]Base_26!#REF!</definedName>
    <definedName name="SALCRE_84118699_IDEALGAS_L">[8]Base_26!#REF!</definedName>
    <definedName name="SALCRE_84118931_SOCECOL_S.">[8]Base_26!#REF!</definedName>
    <definedName name="SALCRE_84131326_SIFUCEL_SI">[8]Base_26!#REF!</definedName>
    <definedName name="SALCRE_84134783_CIMPOR">[8]Base_26!#REF!</definedName>
    <definedName name="SALCRE_84137812_CIRES">[8]Base_26!#REF!</definedName>
    <definedName name="SALCRE_84150126_EMP.NACION">[8]Base_26!#REF!</definedName>
    <definedName name="SALCRE_84160474_CLUBE">[8]Base_26!#REF!</definedName>
    <definedName name="SALCRE_84163406_HENRIQUE_F">[8]Base_26!#REF!</definedName>
    <definedName name="SALCRE_84172162_CARBOGAL">[8]Base_26!#REF!</definedName>
    <definedName name="SALCRE_84184322_SOLGAS_COM">[8]Base_26!#REF!</definedName>
    <definedName name="SALCRE_84187674_AMELIA_SIL">[8]Base_26!#REF!</definedName>
    <definedName name="SALCRE_84188816_LUBRIDAO_C">[8]Base_26!#REF!</definedName>
    <definedName name="SALCRE_84192465_SOMINCOR_S">[8]Base_26!#REF!</definedName>
    <definedName name="SALCRE_84193721_GRIJO___CO">[8]Base_26!#REF!</definedName>
    <definedName name="SALCRE_84203611_JOSE_MONT.">[8]Base_26!#REF!</definedName>
    <definedName name="SALCRE_84207683_VENTARCO_V">[8]Base_26!#REF!</definedName>
    <definedName name="SALCRE_84208761_JOAO_AUG.P">[8]Base_26!#REF!</definedName>
    <definedName name="SALCRE_84219908_BETAGAS_CO">[8]Base_26!#REF!</definedName>
    <definedName name="SALCRE_84220809_VMF_PETROL">[8]Base_26!#REF!</definedName>
    <definedName name="SALCRE_84224707_ELF_TRADIN">[8]Base_26!#REF!</definedName>
    <definedName name="SALCRE_84227579_SILVAGAS_L">[8]Base_26!#REF!</definedName>
    <definedName name="SALCRE_84227994_ANIBAL_ANT">[8]Base_26!#REF!</definedName>
    <definedName name="SALCRE_84231819_TELOMIR_DI">[8]Base_26!#REF!</definedName>
    <definedName name="SALCRE_84241407_SOC.C.SOAR">[8]Base_26!#REF!</definedName>
    <definedName name="SALCRE_84243949_GASPE_LUB">[8]Base_26!#REF!</definedName>
    <definedName name="SALCRE_84244643_E.T.A._EMP">[8]Base_26!#REF!</definedName>
    <definedName name="SALCRE_84246654_TOPALISA_S">[8]Base_26!#REF!</definedName>
    <definedName name="SALCRE_84248291_J.M.CORDEI">[8]Base_26!#REF!</definedName>
    <definedName name="SALCRE_84248371_JOSE">[8]Base_26!#REF!</definedName>
    <definedName name="SALCRE_84248771_COBOLEO_DI">[8]Base_26!#REF!</definedName>
    <definedName name="SALCRE_84248771_COBOLIO">[8]Base_26!#REF!</definedName>
    <definedName name="SALCRE_84253561_JOSE_RENTE">[8]Base_26!#REF!</definedName>
    <definedName name="SALCRE_84254436_AMERICO_MA">[8]Base_26!#REF!</definedName>
    <definedName name="SALCRE_84254479_LUBRIFICAN">[8]Base_26!#REF!</definedName>
    <definedName name="SALCRE_84255521_AUTO_JULIO">[8]Base_26!#REF!</definedName>
    <definedName name="SALCRE_84257036_TRANSP.FLO">[8]Base_26!#REF!</definedName>
    <definedName name="SALCRE_84261181_SANTOS_LEI">[8]Base_26!#REF!</definedName>
    <definedName name="SALCRE_84264075_BOREALIS_P">[8]Base_26!#REF!</definedName>
    <definedName name="SALCRE_84265969_LEONEL">[8]Base_26!#REF!</definedName>
    <definedName name="SALCRE_84266809_GARAGEM_LO">[8]Base_26!#REF!</definedName>
    <definedName name="SALCRE_84267937_HIPERPNEUS">[8]Base_26!#REF!</definedName>
    <definedName name="SALCRE_84268399_AUGUSTO_CO">[8]Base_26!#REF!</definedName>
    <definedName name="SALCRE_84272477_PETROMAR_S">[8]Base_26!#REF!</definedName>
    <definedName name="SALCRE_84273406_RODO_CARGO">[8]Base_26!#REF!</definedName>
    <definedName name="SALCRE_84275042_LUBRIZOL_F">[8]Base_26!#REF!</definedName>
    <definedName name="SALCRE_84275093_REAL_PNEUS">[8]Base_26!#REF!</definedName>
    <definedName name="SALCRE_84276201_SOCER_COM.">[8]Base_26!#REF!</definedName>
    <definedName name="SALCRE_84277517_SAMPAIO">[8]Base_26!#REF!</definedName>
    <definedName name="SALCRE_84277789_ESCOL_SERV">[8]Base_26!#REF!</definedName>
    <definedName name="SALCRE_84279536_TRANSPORT.">[8]Base_26!#REF!</definedName>
    <definedName name="SALCRE_84280615_JOAO_AVELA">[8]Base_26!#REF!</definedName>
    <definedName name="SALCRE_84290467_AGRAN_AGRO">[8]Base_26!#REF!</definedName>
    <definedName name="SALCRE_84294586_TRANSPORTE">[8]Base_26!#REF!</definedName>
    <definedName name="SALCRE_84297267_TELECEL_SA">[8]Base_26!#REF!</definedName>
    <definedName name="SALCRE_84298182_PETROQUEIM">[8]Base_26!#REF!</definedName>
    <definedName name="SALCRE_84300926_PAULO___TO">[8]Base_26!#REF!</definedName>
    <definedName name="SALCRE_84302554_CAMION._CE">[8]Base_26!#REF!</definedName>
    <definedName name="SALCRE_84305537_SONANGOL">[8]Base_26!#REF!</definedName>
    <definedName name="SALCRE_84314307_PETROALENQ">[8]Base_26!#REF!</definedName>
    <definedName name="SALCRE_84315109_PORTGAS">[8]Base_26!#REF!</definedName>
    <definedName name="SALCRE_84316091_EXPO_98">[8]Base_26!#REF!</definedName>
    <definedName name="SALCRE_84317772_SETGAS">[8]Base_26!#REF!</definedName>
    <definedName name="SALCRE_84320471_UNITOR_LDA">[8]Base_26!#REF!</definedName>
    <definedName name="SALCRE_84322423_TECHINT">[8]Base_26!#REF!</definedName>
    <definedName name="SALCRE_84323063_BENCOM">[8]Base_26!#REF!</definedName>
    <definedName name="SALCRE_84323241_C.L.F._COM">[8]Base_26!#REF!</definedName>
    <definedName name="SALCRE_84328103_ANTONIO_MA">[8]Base_26!#REF!</definedName>
    <definedName name="SALCRE_84328294_OURO___COM">[8]Base_26!#REF!</definedName>
    <definedName name="SALCRE_84328715_CEGELEC">[8]Base_26!#REF!</definedName>
    <definedName name="SALCRE_84328944_TECNOPROJE">[8]Base_26!#REF!</definedName>
    <definedName name="SALCRE_84329428_LUSITANIAG">[8]Base_26!#REF!</definedName>
    <definedName name="SALCRE_84330248_SIA">[8]Base_26!#REF!</definedName>
    <definedName name="SALCRE_84330426_CAMIDIS_TR">[8]Base_26!#REF!</definedName>
    <definedName name="SALCRE_84331015_AUTO_AVENI">[8]Base_26!#REF!</definedName>
    <definedName name="SALCRE_84331376_TRANSP.OCR">[8]Base_26!#REF!</definedName>
    <definedName name="SALCRE_84331538_PROFABRIL">[8]Base_26!#REF!</definedName>
    <definedName name="SALCRE_84334073_ARMINDO_FR">[8]Base_26!#REF!</definedName>
    <definedName name="SALCRE_84334170_ICA">[8]Base_26!#REF!</definedName>
    <definedName name="SALCRE_84334480_BALUARTE_S">[8]Base_26!#REF!</definedName>
    <definedName name="SALCRE_84334804_MORGAN_STA">[8]Base_26!#REF!</definedName>
    <definedName name="SALCRE_84334820_SONANGALP">[8]Base_26!#REF!</definedName>
    <definedName name="SALCRE_84335150_FUTURO_SOC">[8]Base_26!#REF!</definedName>
    <definedName name="SALCRE_84335592_SOCIETE_GE">[8]Base_26!#REF!</definedName>
    <definedName name="SALCRE_84335606_J.ARON_COM">[8]Base_26!#REF!</definedName>
    <definedName name="SALCRE_84335932_MORGAN_GUA">[8]Base_26!#REF!</definedName>
    <definedName name="SALCRE_84337137_J.C.N._LUB">[8]Base_26!#REF!</definedName>
    <definedName name="SALCRE_84339407_TRANSP">[8]Base_26!#REF!</definedName>
    <definedName name="SALCRE_84340944_AUTO_INDUS">[8]Base_26!#REF!</definedName>
    <definedName name="SALCRE_84341207_BANCO">[8]Base_26!#REF!</definedName>
    <definedName name="SALCRE_84342009_PETROFORMA">[8]Base_26!#REF!</definedName>
    <definedName name="SALCRE_84345334_MASA">[8]Base_26!#REF!</definedName>
    <definedName name="SALCRE_84346098_ABB">[8]Base_26!#REF!</definedName>
    <definedName name="SALCRE_84346101_BASEANDAIM">[8]Base_26!#REF!</definedName>
    <definedName name="SALCRE_84348422_R">[8]Base_26!#REF!</definedName>
    <definedName name="SALCRE_84350206_FULGENCIO">[8]Base_26!#REF!</definedName>
    <definedName name="SALCRE_84352810_TRANSPORTE">[8]Base_26!#REF!</definedName>
    <definedName name="SALCRE_84355046_RENAULT_CH">[8]Base_26!#REF!</definedName>
    <definedName name="SALCRE_84355143_JOAQUIM_ME">[8]Base_26!#REF!</definedName>
    <definedName name="SALCRE_84355216_FUNDO_REG.">[8]Base_26!#REF!</definedName>
    <definedName name="SALCRE_84355259_CLIFO">[8]Base_26!#REF!</definedName>
    <definedName name="SALCRE_84355267_HONEYWELL">[8]Base_26!#REF!</definedName>
    <definedName name="SALCRE_84355941_CIMPOR_INV">[8]Base_26!#REF!</definedName>
    <definedName name="SALCRE_84355976_EMPREGADOS">[8]Base_26!#REF!</definedName>
    <definedName name="SALCRE_84357162_INST">[8]Base_26!#REF!</definedName>
    <definedName name="SALCRE_84363685_GARLAND">[8]Base_26!#REF!</definedName>
    <definedName name="SALCRE_84365297_ESUM_DICA">[8]Base_26!#REF!</definedName>
    <definedName name="SALCRE_84366358_PHIBRO_INC">[8]Base_26!#REF!</definedName>
    <definedName name="SALCRE_84366366_BANKERS_TR">[8]Base_26!#REF!</definedName>
    <definedName name="SALCRE_84367915_MITLEI">[8]Base_26!#REF!</definedName>
    <definedName name="SALCRE_84368229_MARTINS">[8]Base_26!#REF!</definedName>
    <definedName name="SALCRE_84370347_SIEMSA_CEN">[8]Base_26!#REF!</definedName>
    <definedName name="SALCRE_84371246_ENRON_CAPI">[8]Base_26!#REF!</definedName>
    <definedName name="SALCRE_84372153_ROCHA_MOTA">[8]Base_26!#REF!</definedName>
    <definedName name="SALCRE_84372749_UNIRENT_CO">[8]Base_26!#REF!</definedName>
    <definedName name="SALCRE_84374253_PETROGAL">[8]Base_26!#REF!</definedName>
    <definedName name="SALCRE_84374792_ROGERIO_SA">[8]Base_26!#REF!</definedName>
    <definedName name="SALCRE_84375047_HUMBERTO_B">[8]Base_26!#REF!</definedName>
    <definedName name="SALCRE_84375063_FEQUIFA">[8]Base_26!#REF!</definedName>
    <definedName name="SALCRE_84376086_JOAQUIM">[8]Base_26!#REF!</definedName>
    <definedName name="SALCRE_84376175_EDS_ELECTR">[8]Base_26!#REF!</definedName>
    <definedName name="SALCRE_84376353_PORTUMASA">[8]Base_26!#REF!</definedName>
    <definedName name="SALCRE_84376833_NELES">[8]Base_26!#REF!</definedName>
    <definedName name="SALCRE_84376949_CAMBOA___F">[8]Base_26!#REF!</definedName>
    <definedName name="SALCRE_84377546_CREDIT_LYO">[8]Base_26!#REF!</definedName>
    <definedName name="SALCRE_84377562_CARGILL_IN">[8]Base_26!#REF!</definedName>
    <definedName name="SALCRE_84377821_AUTO">[8]Base_26!#REF!</definedName>
    <definedName name="SALCRE_84378453_PETROGAS">[8]Base_26!#REF!</definedName>
    <definedName name="SALCRE_84378992_HONEYWELL">[8]Base_26!#REF!</definedName>
    <definedName name="SALCRE_84379328_FRANCLIM_P">[8]Base_26!#REF!</definedName>
    <definedName name="SALCRE_84379913_KOCH_SUPPL">[8]Base_26!#REF!</definedName>
    <definedName name="SALCRE_84381306_FAMOGREC">[8]Base_26!#REF!</definedName>
    <definedName name="SALCRE_84382019_CISF_RISCO">[8]Base_26!#REF!</definedName>
    <definedName name="SALCRE_84382191_COMP_IBM_P">[8]Base_26!#REF!</definedName>
    <definedName name="SALCRE_84382205_FIRMA_MSER">[8]Base_26!#REF!</definedName>
    <definedName name="SALCRE_84382213_NOVA_EDS_P">[8]Base_26!#REF!</definedName>
    <definedName name="SALCRE_84383031_C.L.T.">[8]Base_26!#REF!</definedName>
    <definedName name="SALCRE_84383236_HESS_ENERG">[8]Base_26!#REF!</definedName>
    <definedName name="SALCRE_84383252_TRAFIGURA">[8]Base_26!#REF!</definedName>
    <definedName name="SALCRE_84384224_MANUEL_COE">[8]Base_26!#REF!</definedName>
    <definedName name="SALCRE_84384232_L.P.S._SOC">[8]Base_26!#REF!</definedName>
    <definedName name="SALCRE_84384569_ANDRESSERM">[8]Base_26!#REF!</definedName>
    <definedName name="SALCRE_84384585_MARIANI_BA">[8]Base_26!#REF!</definedName>
    <definedName name="SALCRE_84384631_RESUCO">[8]Base_26!#REF!</definedName>
    <definedName name="SALCRE_84384682_EUG_NIO_FR">[8]Base_26!#REF!</definedName>
    <definedName name="SALCRE_84384690_CARLOS_M.P">[8]Base_26!#REF!</definedName>
    <definedName name="SALCRE_84384704_MARIO_JORG">[8]Base_26!#REF!</definedName>
    <definedName name="SALCRE_84384712_JULIO_F.DI">[8]Base_26!#REF!</definedName>
    <definedName name="SALCRE_84384720_JORGE_JESU">[8]Base_26!#REF!</definedName>
    <definedName name="SALCRE_84384739_JOSE_MANUE">[8]Base_26!#REF!</definedName>
    <definedName name="SALCRE_84384747_SILVA___NE">[8]Base_26!#REF!</definedName>
    <definedName name="SALCRE_84384917_TRANSPORTE">[8]Base_26!#REF!</definedName>
    <definedName name="SALCRE_84385182_CLIENTES_G">[8]Base_26!#REF!</definedName>
    <definedName name="SALCRE_84385999_PETROTRADE">[8]Base_26!#REF!</definedName>
    <definedName name="SALCRE_84386693_FILIPE_CAM">[8]Base_26!#REF!</definedName>
    <definedName name="SALCRE_84386707_JOAQUIM_RE">[8]Base_26!#REF!</definedName>
    <definedName name="SALCRE_84386715_LUIS_DIAS">[8]Base_26!#REF!</definedName>
    <definedName name="SALCRE_84386731_AGOSTINHO">[8]Base_26!#REF!</definedName>
    <definedName name="SALCRE_84386766_QUINTA_FRI">[8]Base_26!#REF!</definedName>
    <definedName name="SALCRE_84386774_NUNO_MARTA">[8]Base_26!#REF!</definedName>
    <definedName name="SALCRE_84387223_ANTONIO_FA">[8]Base_26!#REF!</definedName>
    <definedName name="SALCRE_84387568_ANIBAL_FER">[8]Base_26!#REF!</definedName>
    <definedName name="SALCRE_84387738_TOKYO_MITS">[8]Base_26!#REF!</definedName>
    <definedName name="SALCRE_84388548_IMOLISBOA">[8]Base_26!#REF!</definedName>
    <definedName name="SALCRE_84389145_ORLANDO_S.">[8]Base_26!#REF!</definedName>
    <definedName name="SALCRE_84806692_TELECHAMAD">[8]Base_26!#REF!</definedName>
    <definedName name="SALCRE_87355216_FUNDO_REG.">[8]Base_26!#REF!</definedName>
    <definedName name="SALCRE_DEVEDORES_CREDORES_DIVERSOS_C_C">[8]Base_26!#REF!</definedName>
    <definedName name="SALCRE_ORGANIS_ADMINI_OUT_OPER">[8]Base_26!#REF!</definedName>
    <definedName name="SALCRE824110000PAGAMENTOS_POR_CONTA" localSheetId="1">#REF!</definedName>
    <definedName name="SALCRE824110000PAGAMENTOS_POR_CONTA">#REF!</definedName>
    <definedName name="SALCRE824120000RETENCAO_NA_FONTE_POR_TERCEIR" localSheetId="1">#REF!</definedName>
    <definedName name="SALCRE824120000RETENCAO_NA_FONTE_POR_TERCEIR">#REF!</definedName>
    <definedName name="SALCRE824120100SOBRE_RENDIMENTOS_DE_CAPITAIS" localSheetId="1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[8]Base_26!$M$23</definedName>
    <definedName name="SALDEV_5000240000">[8]Base_26!$M$25</definedName>
    <definedName name="SALDEV_5000300000">[8]Base_26!$O$27</definedName>
    <definedName name="SALDEV_5000380000">[8]Base_26!$M$30</definedName>
    <definedName name="SALDEV_5000990000">[8]Base_26!$O$35</definedName>
    <definedName name="SALDEV_5001180000">[8]Base_26!$M$39</definedName>
    <definedName name="SALDEV_5001630000">[8]Base_26!$M$44</definedName>
    <definedName name="SALDEV_5002910000">[8]Base_26!$M$55</definedName>
    <definedName name="SALDEV_5007560000">[8]Base_26!$M$85</definedName>
    <definedName name="SALDEV_5008370000">[8]Base_26!#REF!</definedName>
    <definedName name="SALDEV_5009680000">[8]Base_26!$M$93</definedName>
    <definedName name="SALDEV_5010360000">[8]Base_26!$M$104</definedName>
    <definedName name="SALDEV_5011080000">[8]Base_26!#REF!</definedName>
    <definedName name="SALDEV_5015680000">[8]Base_26!$M$158</definedName>
    <definedName name="SALDEV_5016010000">[8]Base_26!$M$163</definedName>
    <definedName name="SALDEV_5018700000">[8]Base_26!$M$180</definedName>
    <definedName name="SALDEV_5019580000">[8]Base_26!$M$187</definedName>
    <definedName name="SALDEV_5021280000">[8]Base_26!$M$200</definedName>
    <definedName name="SALDEV_5027910000">[8]Base_26!$M$231</definedName>
    <definedName name="SALDEV_5029000000">[8]Base_26!#REF!</definedName>
    <definedName name="SALDEV_5034280000">[8]Base_26!$M$263</definedName>
    <definedName name="SALDEV_5034400000">[8]Base_26!#REF!</definedName>
    <definedName name="SALDEV_5039140000">[8]Base_26!$O$172</definedName>
    <definedName name="SALDEV_5048190000">[8]Base_26!$O$197</definedName>
    <definedName name="SALDEV_5050040000">[8]Base_26!$M$351</definedName>
    <definedName name="SALDEV_5051920000">[8]Base_26!$O$436</definedName>
    <definedName name="SALDEV_5057260000">[8]Base_26!#REF!</definedName>
    <definedName name="SALDEV_5059120000">[8]Base_26!$M$376</definedName>
    <definedName name="SALDEV_5063410000">[8]Base_26!#REF!</definedName>
    <definedName name="SALDEV_5066550000">[8]Base_26!$M$404</definedName>
    <definedName name="SALDEV_5066680000">[8]Base_26!$M$408</definedName>
    <definedName name="SALDEV_5071630000">[8]Base_26!#REF!</definedName>
    <definedName name="SALDEV_5081910000">[8]Base_26!$M$471</definedName>
    <definedName name="SALDEV_5087030000">[8]Base_26!$M$487</definedName>
    <definedName name="SALDEV_5089880000">[8]Base_26!$M$496</definedName>
    <definedName name="SALDEV_5091040000">[8]Base_26!$M$500</definedName>
    <definedName name="SALDEV_5093360000">[8]Base_26!$M$509</definedName>
    <definedName name="SALDEV_5101190000">[8]Base_26!$M$535</definedName>
    <definedName name="SALDEV_5102270000">[8]Base_26!$M$539</definedName>
    <definedName name="SALDEV_5105680000">[8]Base_26!$M$552</definedName>
    <definedName name="SALDEV_5108070000">[8]Base_26!$M$563</definedName>
    <definedName name="SALDEV_5110800000">[8]Base_26!$M$570</definedName>
    <definedName name="SALDEV_5115550000">[8]Base_26!$M$584</definedName>
    <definedName name="SALDEV_5132070000">[8]Base_26!$O$335</definedName>
    <definedName name="SALDEV_5133570000">[8]Base_26!#REF!</definedName>
    <definedName name="SALDEV_5135100000">[8]Base_26!$M$620</definedName>
    <definedName name="SALDEV_5135470000">[8]Base_26!#REF!</definedName>
    <definedName name="SALDEV_5136350000">[8]Base_26!$M$624</definedName>
    <definedName name="SALDEV_5137130000">[8]Base_26!$M$628</definedName>
    <definedName name="SALDEV_5139670000">[8]Base_26!#REF!</definedName>
    <definedName name="SALDEV_5139790000">[8]Base_26!$M$637</definedName>
    <definedName name="SALDEV_5141940000">[8]Base_26!$M$653</definedName>
    <definedName name="SALDEV_5144840000">[8]Base_26!#REF!</definedName>
    <definedName name="SALDEV_5145070000">[8]Base_26!$M$660</definedName>
    <definedName name="SALDEV_5145510000">[8]Base_26!$O$371</definedName>
    <definedName name="SALDEV_5146030000">[8]Base_26!#REF!</definedName>
    <definedName name="SALDEV_5148520000">[8]Base_26!$M$829</definedName>
    <definedName name="SALDEV_5150340000">[8]Base_26!$O$385</definedName>
    <definedName name="SALDEV_5150840000">[8]Base_26!$M$699</definedName>
    <definedName name="SALDEV_5151260000">[8]Base_26!#REF!</definedName>
    <definedName name="SALDEV_5159200000">[8]Base_26!#REF!</definedName>
    <definedName name="SALDEV_5181690000">[8]Base_26!$M$722</definedName>
    <definedName name="SALDEV_5189580000">[8]Base_26!#REF!</definedName>
    <definedName name="SALDEV_5190190000">[8]Base_26!$M$735</definedName>
    <definedName name="SALDEV_5190420000">[8]Base_26!$M$737</definedName>
    <definedName name="SALDEV_5191200000">[8]Base_26!#REF!</definedName>
    <definedName name="SALDEV_5193520000">[8]Base_26!$M$744</definedName>
    <definedName name="SALDEV_5193970000">[8]Base_26!$M$745</definedName>
    <definedName name="SALDEV_5194130000">[8]Base_26!$M$941</definedName>
    <definedName name="SALDEV_5206940000">[8]Base_26!$M$774</definedName>
    <definedName name="SALDEV_5211270000">[8]Base_26!$M$795</definedName>
    <definedName name="SALDEV_5211630000">[8]Base_26!$M$796</definedName>
    <definedName name="SALDEV_5212580000">[8]Base_26!$M$799</definedName>
    <definedName name="SALDEV_5214550000">[8]Base_26!$M$805</definedName>
    <definedName name="SALDEV_5217660000">[8]Base_26!$M$812</definedName>
    <definedName name="SALDEV_5219820000">[8]Base_26!$M$816</definedName>
    <definedName name="SALDEV_5223130000">[8]Base_26!$M$830</definedName>
    <definedName name="SALDEV_7000670000">[8]Base_26!$M$832</definedName>
    <definedName name="SALDEV_7000750000">[8]Base_26!$M$833</definedName>
    <definedName name="SALDEV_7002220000">[8]Base_26!$M$835</definedName>
    <definedName name="SALDEV_7003540000">[8]Base_26!$M$836</definedName>
    <definedName name="SALDEV_7003670000">[8]Base_26!$M$837</definedName>
    <definedName name="SALDEV_7003710000">[8]Base_26!$M$838</definedName>
    <definedName name="SALDEV_7004260000">[8]Base_26!$O$452</definedName>
    <definedName name="SALDEV_7004700000">[8]Base_26!$M$840</definedName>
    <definedName name="SALDEV_7005020000">[8]Base_26!$M$841</definedName>
    <definedName name="SALDEV_7005650000">[8]Base_26!$O$456</definedName>
    <definedName name="SALDEV_7005760000">[8]Base_26!$M$842</definedName>
    <definedName name="SALDEV_7006540000">[8]Base_26!#REF!</definedName>
    <definedName name="SALDEV_7006550000">[8]Base_26!#REF!</definedName>
    <definedName name="SALDEV_7006800000">[8]Base_26!$M$846</definedName>
    <definedName name="SALDEV_7006860000">[8]Base_26!$M$847</definedName>
    <definedName name="SALDEV_7006920000">[8]Base_26!$M$848</definedName>
    <definedName name="SALDEV_7007010000">[8]Base_26!$O$470</definedName>
    <definedName name="SALDEV_7007320000">[8]Base_26!$M$849</definedName>
    <definedName name="SALDEV_7007580000">[8]Base_26!$M$851</definedName>
    <definedName name="SALDEV_7007590000">[8]Base_26!$M$852</definedName>
    <definedName name="SALDEV_7009210000">[8]Base_26!$M$855</definedName>
    <definedName name="SALDEV820000000TERCEIROS" localSheetId="1">#REF!</definedName>
    <definedName name="SALDEV820000000TERCEIROS">#REF!</definedName>
    <definedName name="SALDEV824000000ESTADO_E_OUTROS_ENTES_PUBLICOS" localSheetId="1">#REF!</definedName>
    <definedName name="SALDEV824000000ESTADO_E_OUTROS_ENTES_PUBLICOS">#REF!</definedName>
    <definedName name="SALDEV824100000IMPOSTO_SOBRE_O_RENDIMENTO" localSheetId="1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_PL">[41]PL!$D$9:$D$1048576</definedName>
    <definedName name="Saldos_Credores_de_D.o">'[9]MOV. POR FORA'!#REF!</definedName>
    <definedName name="SALDOS252___EMPRESAS_DO_GRUPO">[8]DOWNLOAD!$M$162</definedName>
    <definedName name="SALDOS253___EMPRESAS_ASSOCIADAS">[8]DOWNLOAD!$M$199</definedName>
    <definedName name="SALDOS254___OUT_EMP_PARTICIPADAS">[8]DOWNLOAD!$M$211</definedName>
    <definedName name="SALDOS268951270__TRANSITORIA___IMOBILIZADO">[8]DOWNLOAD!$M$550</definedName>
    <definedName name="SALDOS820000000TERCEIROS" localSheetId="1">#REF!</definedName>
    <definedName name="SALDOS820000000TERCEIROS">#REF!</definedName>
    <definedName name="SALDOS824000000ESTADO_E_OUTROS_ENTES_PUBLICOS" localSheetId="1">#REF!</definedName>
    <definedName name="SALDOS824000000ESTADO_E_OUTROS_ENTES_PUBLICOS">#REF!</definedName>
    <definedName name="SALDOS824100000IMPOSTO_SOBRE_O_RENDIMENTO" localSheetId="1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BEXhrIndnt" hidden="1">"Wide"</definedName>
    <definedName name="SAPBEXrevision" hidden="1">5</definedName>
    <definedName name="SAPBEXsysID" hidden="1">"B02"</definedName>
    <definedName name="SAPBEXwbID" hidden="1">"3RJ6LWJBITACNAVKGNIHFDYFJ"</definedName>
    <definedName name="SAPsysID" hidden="1">"708C5W7SBKP804JT78WJ0JNKI"</definedName>
    <definedName name="SAPwbID" hidden="1">"ARS"</definedName>
    <definedName name="SDASDQAWFED">#REF!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eesdd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ncount" hidden="1">21</definedName>
    <definedName name="serd" localSheetId="1">#REF!</definedName>
    <definedName name="serd">#REF!</definedName>
    <definedName name="Serviços_bancários" localSheetId="1">#REF!</definedName>
    <definedName name="Serviços_bancários">#REF!</definedName>
    <definedName name="Serviços_bancários___custos" localSheetId="1">#REF!</definedName>
    <definedName name="Serviços_bancários___custos">#REF!</definedName>
    <definedName name="sfddsd">#REF!</definedName>
    <definedName name="sfdfs">#REF!</definedName>
    <definedName name="Sindicatos_Passivo">#REF!</definedName>
    <definedName name="Sobrestadias_Navio_Tanque">#REF!</definedName>
    <definedName name="SOURCE1">#REF!</definedName>
    <definedName name="srccrsrcw">#REF!</definedName>
    <definedName name="srcetrecetewtc3twetc">#REF!</definedName>
    <definedName name="srrcetcetcetetec">#REF!</definedName>
    <definedName name="ssd">#REF!</definedName>
    <definedName name="ssdfe">[17]DERRESUL!#REF!</definedName>
    <definedName name="ssdsf">#REF!</definedName>
    <definedName name="sss">#REF!</definedName>
    <definedName name="sssss">#REF!</definedName>
    <definedName name="ssssss">#REF!</definedName>
    <definedName name="ssssssssss">#REF!</definedName>
    <definedName name="STOCKS">#REF!</definedName>
    <definedName name="Subsidio_Dessulfuração">'[10]MOV. POR FORA'!$F$55</definedName>
    <definedName name="Subsidios">[18]Pressupostos!#REF!</definedName>
    <definedName name="Subsidios_para_investimentos_ano_antacre_cust" localSheetId="1">#REF!</definedName>
    <definedName name="Subsidios_para_investimentos_ano_antacre_cust">#REF!</definedName>
    <definedName name="Subsidios_para_investimentos_anoacre_cust" localSheetId="1">#REF!</definedName>
    <definedName name="Subsidios_para_investimentos_anoacre_cust">#REF!</definedName>
    <definedName name="Subsidios_para_investimentos_anoacre_cust1" localSheetId="1">#REF!</definedName>
    <definedName name="Subsidios_para_investimentos_anoacre_cust1">#REF!</definedName>
    <definedName name="T">#REF!</definedName>
    <definedName name="T_0">#REF!</definedName>
    <definedName name="T_09">#REF!</definedName>
    <definedName name="TA_3">'[24]T-42-3'!#REF!</definedName>
    <definedName name="TC23_0">'[42]T-42-3'!#REF!</definedName>
    <definedName name="TC23_99">'[42]T-42-3'!#REF!</definedName>
    <definedName name="TC32_9">'[42]T-42-3'!#REF!</definedName>
    <definedName name="tdfgg" localSheetId="1">#REF!</definedName>
    <definedName name="tdfgg">#REF!</definedName>
    <definedName name="te" localSheetId="1">#REF!</definedName>
    <definedName name="te">#REF!</definedName>
    <definedName name="TEST0" localSheetId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#N/A</definedName>
    <definedName name="TEST6">#N/A</definedName>
    <definedName name="TEST7">#N/A</definedName>
    <definedName name="TESTHKEY">#REF!</definedName>
    <definedName name="TESTKEYS">#REF!</definedName>
    <definedName name="TESTVKEY">#REF!</definedName>
    <definedName name="tet">#REF!</definedName>
    <definedName name="TextRefCopy1">#REF!</definedName>
    <definedName name="TextRefCopy10">#REF!</definedName>
    <definedName name="TextRefCopy11">#REF!</definedName>
    <definedName name="TextRefCopy2">#REF!</definedName>
    <definedName name="TextRefCopy3">#REF!</definedName>
    <definedName name="TextRefCopy4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4</definedName>
    <definedName name="Tfina_1">'[42]T-42-3'!#REF!</definedName>
    <definedName name="Tfinal">'[5]T-42-3'!#REF!</definedName>
    <definedName name="Tfinal_0">'[42]T-42-3'!#REF!</definedName>
    <definedName name="Títulos_de_Participação" localSheetId="1">#REF!</definedName>
    <definedName name="Títulos_de_Participação">#REF!</definedName>
    <definedName name="Títulos_de_Participação___custos" localSheetId="1">#REF!</definedName>
    <definedName name="Títulos_de_Participação___custos">#REF!</definedName>
    <definedName name="ToCheck" hidden="1">28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4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FALSE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DO_ACTIVO_98">'[21]1998'!$P$60</definedName>
    <definedName name="Total_Emprest._Moeda_Estrangeira_cp">'[9]MOV. POR FORA'!#REF!</definedName>
    <definedName name="Total_Emprest._Moeda_Estrangeira_mlp">'[9]MOV. POR FORA'!#REF!</definedName>
    <definedName name="Total_Emprest._Moeda_Nacional_cp">'[9]MOV. POR FORA'!#REF!</definedName>
    <definedName name="Total_Emprest._Moeda_Nacional_mlp">'[9]MOV. POR FORA'!#REF!</definedName>
    <definedName name="Trabalhos_p__própria_empresa___custos">#REF!</definedName>
    <definedName name="Trabalhos_p__própria_empresa___proveitos">#REF!</definedName>
    <definedName name="tretre">[17]DERRESUL!#REF!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iy">[17]DERRESUL!#REF!</definedName>
    <definedName name="ty6yttre">#REF!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huh">'[43]T-42-3'!#REF!</definedName>
    <definedName name="uio87o" localSheetId="1">#REF!</definedName>
    <definedName name="uio87o">#REF!</definedName>
    <definedName name="uioç" localSheetId="1">#REF!</definedName>
    <definedName name="uioç">#REF!</definedName>
    <definedName name="uiohgkt" localSheetId="1">#REF!</definedName>
    <definedName name="uiohgkt">#REF!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niao_Bancos_Portugueses___Aut._Abast._Transito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Venda_de_cheques_de_combustivel_Passivo">#REF!</definedName>
    <definedName name="Vendas_ano_antacre_cust">#REF!</definedName>
    <definedName name="Vendas_anoacre_cust">#REF!</definedName>
    <definedName name="vvvvv">#REF!</definedName>
    <definedName name="vvvvvvvvvvv">#REF!</definedName>
    <definedName name="weqaqs">#REF!</definedName>
    <definedName name="weqq">#REF!</definedName>
    <definedName name="weqqqqqqqqqqqr">#REF!</definedName>
    <definedName name="wer34yrttruyt">#REF!</definedName>
    <definedName name="werqe">'[44]c. Próprios_00'!$C:$D,'[44]c. Próprios_00'!$1:$13</definedName>
    <definedName name="wertrer" localSheetId="1">#REF!</definedName>
    <definedName name="wertrer">#REF!</definedName>
    <definedName name="werwr" localSheetId="1">#REF!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cwc">'[4]T-42-3'!#REF!</definedName>
    <definedName name="wqwrewer">#REF!</definedName>
    <definedName name="wreqrwew">#REF!</definedName>
    <definedName name="wrerewr">[17]DERRESUL!#REF!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w">#REF!</definedName>
    <definedName name="X">"Picture 6"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[45]XREF!#REF!</definedName>
    <definedName name="XRefPaste8" localSheetId="1" hidden="1">#REF!</definedName>
    <definedName name="XRefPaste8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hidden="1">#REF!</definedName>
    <definedName name="XRefPasteRangeCount" hidden="1">2</definedName>
    <definedName name="xxxx">#REF!</definedName>
    <definedName name="Y" hidden="1">'[46]Off-Shore'!#REF!</definedName>
    <definedName name="yi7iiuiuu" localSheetId="1">#REF!</definedName>
    <definedName name="yi7iiuiuu">#REF!</definedName>
    <definedName name="yihgiyi" localSheetId="1">#REF!</definedName>
    <definedName name="yihgiyi">#REF!</definedName>
    <definedName name="yiut" localSheetId="1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y">#REF!</definedName>
    <definedName name="yyyyyyyyyyyyyye">#REF!</definedName>
    <definedName name="yyyyyyyyyyyyyyyt">#REF!</definedName>
    <definedName name="Z_CDEC8D3B_03F8_4A7A_B388_2FE408BD36FC_.wvu.Rows" hidden="1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7" l="1"/>
  <c r="C6" i="17"/>
  <c r="H6" i="16" l="1"/>
  <c r="G6" i="16"/>
</calcChain>
</file>

<file path=xl/sharedStrings.xml><?xml version="1.0" encoding="utf-8"?>
<sst xmlns="http://schemas.openxmlformats.org/spreadsheetml/2006/main" count="1173" uniqueCount="682">
  <si>
    <t>Non-controlled interest</t>
  </si>
  <si>
    <t>Equity holders of the Company</t>
  </si>
  <si>
    <t>Attributable to:</t>
  </si>
  <si>
    <t>Income tax expense</t>
  </si>
  <si>
    <t>Financial results</t>
  </si>
  <si>
    <t>Financial income</t>
  </si>
  <si>
    <t>Financial costs</t>
  </si>
  <si>
    <t>Operating results</t>
  </si>
  <si>
    <t>Operating costs</t>
  </si>
  <si>
    <t>Other expenses</t>
  </si>
  <si>
    <t>Impairments</t>
  </si>
  <si>
    <t>External supplies and services</t>
  </si>
  <si>
    <t>Cost of goods sold</t>
  </si>
  <si>
    <t>Operating income</t>
  </si>
  <si>
    <t>Other operating income</t>
  </si>
  <si>
    <t xml:space="preserve">Revenue from construction of concession assets </t>
  </si>
  <si>
    <t>Services rendered</t>
  </si>
  <si>
    <t>Depreciation and amortizations</t>
  </si>
  <si>
    <t>Personnel costs</t>
  </si>
  <si>
    <t>Energy sector extraordinary contribution (ESEC)</t>
  </si>
  <si>
    <t>Profit before income tax and ESEC</t>
  </si>
  <si>
    <t>Consolidated profit for the period</t>
  </si>
  <si>
    <t>Thousand Euros</t>
  </si>
  <si>
    <t xml:space="preserve">Sales </t>
  </si>
  <si>
    <t xml:space="preserve">Costs with construction of concession assets </t>
  </si>
  <si>
    <t>1.1</t>
  </si>
  <si>
    <t>1.2</t>
  </si>
  <si>
    <t>1.3</t>
  </si>
  <si>
    <t>Results Breakdown</t>
  </si>
  <si>
    <t>Other Revenues &amp; Costs</t>
  </si>
  <si>
    <t>Electricity</t>
  </si>
  <si>
    <t>Transemel</t>
  </si>
  <si>
    <t>Other</t>
  </si>
  <si>
    <t>CAPEX &amp; RAB</t>
  </si>
  <si>
    <t>€M</t>
  </si>
  <si>
    <t>Δ %</t>
  </si>
  <si>
    <t>Δ Abs.</t>
  </si>
  <si>
    <t>CAPEX</t>
  </si>
  <si>
    <t>Transfers to RAB</t>
  </si>
  <si>
    <t>Average RAB</t>
  </si>
  <si>
    <t>With premium</t>
  </si>
  <si>
    <t>Without premium</t>
  </si>
  <si>
    <t>Land</t>
  </si>
  <si>
    <t>RAB e.o.p.</t>
  </si>
  <si>
    <t>RAB's remuneration</t>
  </si>
  <si>
    <t>RoR's RAB</t>
  </si>
  <si>
    <t>Gas Transportation</t>
  </si>
  <si>
    <t>Gas Distribution</t>
  </si>
  <si>
    <t>0.0p.p.</t>
  </si>
  <si>
    <t>1) TOTAL REVENUES</t>
  </si>
  <si>
    <t xml:space="preserve">  Revenues from assets</t>
  </si>
  <si>
    <t xml:space="preserve">        Return on RAB</t>
  </si>
  <si>
    <t xml:space="preserve">           Gas Transportation</t>
  </si>
  <si>
    <t xml:space="preserve">           Gas Distribution</t>
  </si>
  <si>
    <t xml:space="preserve">     Lease revenues from hydro protection zone </t>
  </si>
  <si>
    <t xml:space="preserve">     Recovery of amortizations (net from subsidies)</t>
  </si>
  <si>
    <t xml:space="preserve">     Subsidies amortization</t>
  </si>
  <si>
    <t xml:space="preserve">  Revenues from Transemel</t>
  </si>
  <si>
    <t xml:space="preserve">  Revenues of OPEX</t>
  </si>
  <si>
    <t xml:space="preserve">  Other revenues</t>
  </si>
  <si>
    <t>2) OPEX</t>
  </si>
  <si>
    <t xml:space="preserve">  Personnel costs</t>
  </si>
  <si>
    <t xml:space="preserve">  External supplies and services</t>
  </si>
  <si>
    <t xml:space="preserve">  Other operational costs</t>
  </si>
  <si>
    <t>4) Depreciation and amortization</t>
  </si>
  <si>
    <t>5) Other</t>
  </si>
  <si>
    <t>7) Depreciation and amortization</t>
  </si>
  <si>
    <t>9) Depreciation and amortization</t>
  </si>
  <si>
    <t>10) Financial result</t>
  </si>
  <si>
    <t>11) Income tax expense</t>
  </si>
  <si>
    <t>12) Extraordinary contribution on energy sector</t>
  </si>
  <si>
    <t>14) Non recurrent items</t>
  </si>
  <si>
    <t>Other revenues</t>
  </si>
  <si>
    <t xml:space="preserve">  Allowed incentives</t>
  </si>
  <si>
    <t xml:space="preserve">  Telecommunication sales and services rendered</t>
  </si>
  <si>
    <t xml:space="preserve">  Consultancy services and other services provided</t>
  </si>
  <si>
    <t>Other costs</t>
  </si>
  <si>
    <t xml:space="preserve">  Costs with ERSE</t>
  </si>
  <si>
    <t xml:space="preserve">  Other</t>
  </si>
  <si>
    <t>1) REVENUES</t>
  </si>
  <si>
    <t>Revenues from assets</t>
  </si>
  <si>
    <t xml:space="preserve">     Lease revenues from hydro protection zone  </t>
  </si>
  <si>
    <t>Revenues of OPEX</t>
  </si>
  <si>
    <t xml:space="preserve">     Personnel costs</t>
  </si>
  <si>
    <t xml:space="preserve">     External supplies and services</t>
  </si>
  <si>
    <t xml:space="preserve">     Other operational costs</t>
  </si>
  <si>
    <t xml:space="preserve">     Return on RAB</t>
  </si>
  <si>
    <t>3) Depreciation and amortization</t>
  </si>
  <si>
    <t>Allowed incentives</t>
  </si>
  <si>
    <t>Telecommunication sales and services rendered</t>
  </si>
  <si>
    <t>Consultancy services and other services provided</t>
  </si>
  <si>
    <t>4) Other</t>
  </si>
  <si>
    <t>6) Depreciation and amortization</t>
  </si>
  <si>
    <t>ASSETS</t>
  </si>
  <si>
    <t>Non-current assets</t>
  </si>
  <si>
    <t>Shareholders' equity</t>
  </si>
  <si>
    <t>Property, plant and equipment</t>
  </si>
  <si>
    <t>Share capital</t>
  </si>
  <si>
    <t>Intangible assets</t>
  </si>
  <si>
    <t>Own shares</t>
  </si>
  <si>
    <t>Goodwill</t>
  </si>
  <si>
    <t>Share premium</t>
  </si>
  <si>
    <t>Investments in associates and joint ventures</t>
  </si>
  <si>
    <t>Reserves</t>
  </si>
  <si>
    <t>Investments in equity instruments at fair value through other comprehensive income</t>
  </si>
  <si>
    <t>Retained earnings</t>
  </si>
  <si>
    <t>Derivative financial instruments</t>
  </si>
  <si>
    <t>Other changes in equity</t>
  </si>
  <si>
    <t>Other financial assets</t>
  </si>
  <si>
    <t>Net profit for the period</t>
  </si>
  <si>
    <t>Trade and other receivables</t>
  </si>
  <si>
    <t>Total equity</t>
  </si>
  <si>
    <t>Deferred tax assets</t>
  </si>
  <si>
    <t>LIABILITIES</t>
  </si>
  <si>
    <t>Current assets</t>
  </si>
  <si>
    <t>Non-current liabilities</t>
  </si>
  <si>
    <t>Inventories</t>
  </si>
  <si>
    <t>Borrowings</t>
  </si>
  <si>
    <t>Liability for retirement benefits and others</t>
  </si>
  <si>
    <t>Current income tax recoverable</t>
  </si>
  <si>
    <t>Provisions</t>
  </si>
  <si>
    <t>Asset related to the transitional gas price stabilization regime - Decree-Law 84-D/2022</t>
  </si>
  <si>
    <t>Trade and other payables</t>
  </si>
  <si>
    <t>Cash and cash equivalents</t>
  </si>
  <si>
    <t>Deferred tax liabilities</t>
  </si>
  <si>
    <t>Current liabilities</t>
  </si>
  <si>
    <t>Total assets</t>
  </si>
  <si>
    <t>Liability related to the transitional gas price stabilization regime - Decree-Law 84-D/2022</t>
  </si>
  <si>
    <t>Total liabilities</t>
  </si>
  <si>
    <t>Total equity and liabilities</t>
  </si>
  <si>
    <t>Cash flow from operating activities:</t>
  </si>
  <si>
    <t xml:space="preserve">   Cash receipts from customers</t>
  </si>
  <si>
    <t xml:space="preserve">   Cash paid to suppliers</t>
  </si>
  <si>
    <t xml:space="preserve">   Cash paid to employees</t>
  </si>
  <si>
    <t xml:space="preserve">   Income tax received/paid</t>
  </si>
  <si>
    <t xml:space="preserve">   Other receipts / (payments) relating to operating activities</t>
  </si>
  <si>
    <t>Net cash flows from operating activities (1)</t>
  </si>
  <si>
    <t>Cash flow from investing activities:</t>
  </si>
  <si>
    <t>Receipts related to:</t>
  </si>
  <si>
    <t xml:space="preserve">   Property, plant and equipment</t>
  </si>
  <si>
    <t xml:space="preserve">   Investment grants</t>
  </si>
  <si>
    <t xml:space="preserve">   Dividends</t>
  </si>
  <si>
    <t>Payments related to:</t>
  </si>
  <si>
    <t xml:space="preserve">   Intangible assets</t>
  </si>
  <si>
    <t>Net cash flow used in investing activities (2)</t>
  </si>
  <si>
    <t>Cash flow from financing activities:</t>
  </si>
  <si>
    <t xml:space="preserve">  Borrowings</t>
  </si>
  <si>
    <t xml:space="preserve">  Interests and other similar expense</t>
  </si>
  <si>
    <t xml:space="preserve">  Leasings</t>
  </si>
  <si>
    <t xml:space="preserve">  Interests of Leasings</t>
  </si>
  <si>
    <t>Net cash from / (used in) financing activities (3)</t>
  </si>
  <si>
    <t>Net (decrease) / increase in cash and cash equivalents (1)+(2)+(3)</t>
  </si>
  <si>
    <t xml:space="preserve">   Effect of exchange rates</t>
  </si>
  <si>
    <t xml:space="preserve">   Cash and cash equivalents at the beginning of the year</t>
  </si>
  <si>
    <t>Cash and cash equivalents at the end of the period</t>
  </si>
  <si>
    <t>Detail of cash and cash equivalents</t>
  </si>
  <si>
    <t xml:space="preserve">   Cash</t>
  </si>
  <si>
    <t xml:space="preserve">   Bank deposits</t>
  </si>
  <si>
    <t>FINANCIAL POSITION</t>
  </si>
  <si>
    <t>Financial Position</t>
  </si>
  <si>
    <t>Cash Flow</t>
  </si>
  <si>
    <t>NG Distribution</t>
  </si>
  <si>
    <t>Gains/(losses) from associates and joint ventures</t>
  </si>
  <si>
    <t xml:space="preserve">     Incentive to Improve Technical Performance (IMDT)</t>
  </si>
  <si>
    <t xml:space="preserve">  Revenues of TOTEX</t>
  </si>
  <si>
    <t>Revenues of TOTEX</t>
  </si>
  <si>
    <t>n.m.</t>
  </si>
  <si>
    <t>Adjustments previous years</t>
  </si>
  <si>
    <t xml:space="preserve">  </t>
  </si>
  <si>
    <t>EQUITY</t>
  </si>
  <si>
    <t xml:space="preserve">  Interests and other similar income</t>
  </si>
  <si>
    <t xml:space="preserve">  Construction revenues (IFRIC 12)</t>
  </si>
  <si>
    <t>3) Construction costs (IFRIC 12)</t>
  </si>
  <si>
    <t>Construction revenues (IFRIC 12)</t>
  </si>
  <si>
    <t>6) EBIT (1-2-3-4-5)</t>
  </si>
  <si>
    <t>8) EBITDA (6+7)</t>
  </si>
  <si>
    <t>5) EBIT (1-2-3-4)</t>
  </si>
  <si>
    <t>7) EBITDA (5+6)</t>
  </si>
  <si>
    <t>9M23</t>
  </si>
  <si>
    <t>9M22</t>
  </si>
  <si>
    <t>9M23 / 9M22</t>
  </si>
  <si>
    <t>Profit &amp; Loss</t>
  </si>
  <si>
    <t>EBITDA Breakdown (Electricity)</t>
  </si>
  <si>
    <t>EBITDA Breakdown (Natural Gas Transportation)</t>
  </si>
  <si>
    <t>EBITDA Breakdown (Natural Gas Distribution)</t>
  </si>
  <si>
    <t>EBITDA Breakdown (Transemel)</t>
  </si>
  <si>
    <t>EBITDA Breakdown (Other)</t>
  </si>
  <si>
    <t>OK</t>
  </si>
  <si>
    <r>
      <t xml:space="preserve">Earnings per share </t>
    </r>
    <r>
      <rPr>
        <sz val="9"/>
        <color theme="4"/>
        <rFont val="Helvetica"/>
      </rPr>
      <t>(expressed in euro per share)</t>
    </r>
  </si>
  <si>
    <t>NG Transportation</t>
  </si>
  <si>
    <t>-1.6%</t>
  </si>
  <si>
    <t>-1.8%</t>
  </si>
  <si>
    <t>4.6</t>
  </si>
  <si>
    <t>2.7%</t>
  </si>
  <si>
    <t>10.6</t>
  </si>
  <si>
    <t>-11.7%</t>
  </si>
  <si>
    <t>7.2</t>
  </si>
  <si>
    <t>0.2</t>
  </si>
  <si>
    <t>0.7</t>
  </si>
  <si>
    <t>-1.3%</t>
  </si>
  <si>
    <t>2.5</t>
  </si>
  <si>
    <t>50.0%</t>
  </si>
  <si>
    <t>4.4</t>
  </si>
  <si>
    <t>4.5</t>
  </si>
  <si>
    <t>4.0</t>
  </si>
  <si>
    <t>19.5</t>
  </si>
  <si>
    <t>7.1</t>
  </si>
  <si>
    <t>-9.6%</t>
  </si>
  <si>
    <t>8.1</t>
  </si>
  <si>
    <t>7.5</t>
  </si>
  <si>
    <t>22.7</t>
  </si>
  <si>
    <t>1.0%</t>
  </si>
  <si>
    <t>0.6%</t>
  </si>
  <si>
    <t>0.1</t>
  </si>
  <si>
    <t>3.6</t>
  </si>
  <si>
    <t>28.1</t>
  </si>
  <si>
    <t>0.0</t>
  </si>
  <si>
    <t>-100.0%</t>
  </si>
  <si>
    <t>-1.6</t>
  </si>
  <si>
    <t>-0.2</t>
  </si>
  <si>
    <t>-0.5</t>
  </si>
  <si>
    <t>-0.1</t>
  </si>
  <si>
    <t>1.5</t>
  </si>
  <si>
    <t>-0.8</t>
  </si>
  <si>
    <t>0.6</t>
  </si>
  <si>
    <t>0.4</t>
  </si>
  <si>
    <t>-3.1</t>
  </si>
  <si>
    <t>2.2</t>
  </si>
  <si>
    <t>2.1</t>
  </si>
  <si>
    <t>0.8</t>
  </si>
  <si>
    <t>3.4</t>
  </si>
  <si>
    <t>3.1</t>
  </si>
  <si>
    <t>4.7</t>
  </si>
  <si>
    <t>1.9%</t>
  </si>
  <si>
    <t>-8.3%</t>
  </si>
  <si>
    <t>-0.4</t>
  </si>
  <si>
    <t>0.3</t>
  </si>
  <si>
    <t>12.4</t>
  </si>
  <si>
    <t>5.5</t>
  </si>
  <si>
    <t>16.1</t>
  </si>
  <si>
    <t>1.9</t>
  </si>
  <si>
    <t>1.0</t>
  </si>
  <si>
    <t>41.7</t>
  </si>
  <si>
    <t>6.7</t>
  </si>
  <si>
    <t>11.4%</t>
  </si>
  <si>
    <t>1.4</t>
  </si>
  <si>
    <t>-1.5</t>
  </si>
  <si>
    <t>0.9</t>
  </si>
  <si>
    <t>5.1</t>
  </si>
  <si>
    <t>-0.2%</t>
  </si>
  <si>
    <t>2.8%</t>
  </si>
  <si>
    <t>2.9</t>
  </si>
  <si>
    <t>27.7</t>
  </si>
  <si>
    <t>14.3</t>
  </si>
  <si>
    <t>10.0</t>
  </si>
  <si>
    <t>13.6</t>
  </si>
  <si>
    <t>-0.3</t>
  </si>
  <si>
    <t>8.3</t>
  </si>
  <si>
    <t>8.8</t>
  </si>
  <si>
    <t>2.0</t>
  </si>
  <si>
    <t>5.0</t>
  </si>
  <si>
    <t>1.6</t>
  </si>
  <si>
    <t>15.5</t>
  </si>
  <si>
    <t>13.4</t>
  </si>
  <si>
    <t>28.2</t>
  </si>
  <si>
    <t>-28.5%</t>
  </si>
  <si>
    <t>-3.6</t>
  </si>
  <si>
    <t>-2.7%</t>
  </si>
  <si>
    <t>-2.7</t>
  </si>
  <si>
    <t>-4.5%</t>
  </si>
  <si>
    <t>11.3</t>
  </si>
  <si>
    <t>6.0</t>
  </si>
  <si>
    <t>3.9</t>
  </si>
  <si>
    <t>3.0</t>
  </si>
  <si>
    <t>8.7</t>
  </si>
  <si>
    <t>13.0</t>
  </si>
  <si>
    <t>-26.8%</t>
  </si>
  <si>
    <t>0.5</t>
  </si>
  <si>
    <t>-4.7%</t>
  </si>
  <si>
    <t>3.2</t>
  </si>
  <si>
    <t>2.7</t>
  </si>
  <si>
    <t>18.4%</t>
  </si>
  <si>
    <t>5.4</t>
  </si>
  <si>
    <t>8.6</t>
  </si>
  <si>
    <t>1.7</t>
  </si>
  <si>
    <t>-4.1</t>
  </si>
  <si>
    <t>-4.6</t>
  </si>
  <si>
    <t>-14.8%</t>
  </si>
  <si>
    <t>-1.0</t>
  </si>
  <si>
    <t>-2.2</t>
  </si>
  <si>
    <t>47.9</t>
  </si>
  <si>
    <t>2.3</t>
  </si>
  <si>
    <t>918.1</t>
  </si>
  <si>
    <t>973.8</t>
  </si>
  <si>
    <t>172.1</t>
  </si>
  <si>
    <t>184.1</t>
  </si>
  <si>
    <t>488.6</t>
  </si>
  <si>
    <t>-3.8</t>
  </si>
  <si>
    <t>-1.4%</t>
  </si>
  <si>
    <t>-5.7%</t>
  </si>
  <si>
    <t>-55.8</t>
  </si>
  <si>
    <t>-6.5%</t>
  </si>
  <si>
    <t>-4.4%</t>
  </si>
  <si>
    <t>-55.7</t>
  </si>
  <si>
    <t>-12.0</t>
  </si>
  <si>
    <t>5.3%</t>
  </si>
  <si>
    <t>5.4%</t>
  </si>
  <si>
    <t>5.6%</t>
  </si>
  <si>
    <t>6.0%</t>
  </si>
  <si>
    <t>0.4%</t>
  </si>
  <si>
    <t>5.7%</t>
  </si>
  <si>
    <t>5.9%</t>
  </si>
  <si>
    <t>-0.1p.p.</t>
  </si>
  <si>
    <t>-0.4p.p.</t>
  </si>
  <si>
    <t>-0.2p.p.</t>
  </si>
  <si>
    <t>Dec 23</t>
  </si>
  <si>
    <t xml:space="preserve">   The transitional gas price stabilization regime - Decree-Law 84-D/2022</t>
  </si>
  <si>
    <t>3,547.8</t>
  </si>
  <si>
    <t>2,044.2</t>
  </si>
  <si>
    <t>1,084.4</t>
  </si>
  <si>
    <t>3,526.5</t>
  </si>
  <si>
    <t>2,041.3</t>
  </si>
  <si>
    <t>1,109.4</t>
  </si>
  <si>
    <t>Jun 24</t>
  </si>
  <si>
    <t>1H24</t>
  </si>
  <si>
    <t>1H23</t>
  </si>
  <si>
    <t>1H24/1H23</t>
  </si>
  <si>
    <t>465.5</t>
  </si>
  <si>
    <t>456.7</t>
  </si>
  <si>
    <t>988.3</t>
  </si>
  <si>
    <t>104.3</t>
  </si>
  <si>
    <t>102.6</t>
  </si>
  <si>
    <t>215.3</t>
  </si>
  <si>
    <t>1.7%</t>
  </si>
  <si>
    <t>37.4</t>
  </si>
  <si>
    <t>40.3</t>
  </si>
  <si>
    <t>80.9</t>
  </si>
  <si>
    <t>-7.3%</t>
  </si>
  <si>
    <t>-2.9</t>
  </si>
  <si>
    <t>21.1</t>
  </si>
  <si>
    <t>23.8</t>
  </si>
  <si>
    <t>47.3</t>
  </si>
  <si>
    <t>-11.2%</t>
  </si>
  <si>
    <t>14.0</t>
  </si>
  <si>
    <t>29.0</t>
  </si>
  <si>
    <t>-2.4%</t>
  </si>
  <si>
    <t>19.0</t>
  </si>
  <si>
    <t>n.m</t>
  </si>
  <si>
    <t>46.7</t>
  </si>
  <si>
    <t>95.5</t>
  </si>
  <si>
    <t>-1.1</t>
  </si>
  <si>
    <t>9.1</t>
  </si>
  <si>
    <t>19.2</t>
  </si>
  <si>
    <t>0.8%</t>
  </si>
  <si>
    <t>7.7</t>
  </si>
  <si>
    <t>11.8</t>
  </si>
  <si>
    <t>-34.5%</t>
  </si>
  <si>
    <t>142.7</t>
  </si>
  <si>
    <t>141.3</t>
  </si>
  <si>
    <t>281.9</t>
  </si>
  <si>
    <t>66.6</t>
  </si>
  <si>
    <t>78.2</t>
  </si>
  <si>
    <t>153.7</t>
  </si>
  <si>
    <t>-11.6</t>
  </si>
  <si>
    <t>13.7</t>
  </si>
  <si>
    <t>20.6</t>
  </si>
  <si>
    <t>2.0%</t>
  </si>
  <si>
    <t>130.2</t>
  </si>
  <si>
    <t>109.2</t>
  </si>
  <si>
    <t>297.4</t>
  </si>
  <si>
    <t>19.2%</t>
  </si>
  <si>
    <t>21.0</t>
  </si>
  <si>
    <t>93.8</t>
  </si>
  <si>
    <t>95.1</t>
  </si>
  <si>
    <t>202.8</t>
  </si>
  <si>
    <t>-1.3</t>
  </si>
  <si>
    <t>34.0</t>
  </si>
  <si>
    <t>31.4</t>
  </si>
  <si>
    <t>65.2</t>
  </si>
  <si>
    <t>8.3%</t>
  </si>
  <si>
    <t>2.6</t>
  </si>
  <si>
    <t>46.1</t>
  </si>
  <si>
    <t>50.3</t>
  </si>
  <si>
    <t>114.9</t>
  </si>
  <si>
    <t>-4.2</t>
  </si>
  <si>
    <t>114.8</t>
  </si>
  <si>
    <t>96.4</t>
  </si>
  <si>
    <t>267.8</t>
  </si>
  <si>
    <t>19.1%</t>
  </si>
  <si>
    <t>18.4</t>
  </si>
  <si>
    <t>126.5</t>
  </si>
  <si>
    <t>125.8</t>
  </si>
  <si>
    <t>253.2</t>
  </si>
  <si>
    <t>-287.9%</t>
  </si>
  <si>
    <t>-1.2</t>
  </si>
  <si>
    <t>131.3</t>
  </si>
  <si>
    <t>139.1</t>
  </si>
  <si>
    <t>260.8</t>
  </si>
  <si>
    <t>-5.6%</t>
  </si>
  <si>
    <t>-7.8</t>
  </si>
  <si>
    <t>257.8</t>
  </si>
  <si>
    <t>264.9</t>
  </si>
  <si>
    <t>514.0</t>
  </si>
  <si>
    <t>-7.1</t>
  </si>
  <si>
    <t>-27.7</t>
  </si>
  <si>
    <t>-16.7</t>
  </si>
  <si>
    <t>-40.6</t>
  </si>
  <si>
    <t>-65.7%</t>
  </si>
  <si>
    <t>-11.0</t>
  </si>
  <si>
    <t>26.7</t>
  </si>
  <si>
    <t>31.3</t>
  </si>
  <si>
    <t>42.7</t>
  </si>
  <si>
    <t>-14.6%</t>
  </si>
  <si>
    <t>28.3</t>
  </si>
  <si>
    <t>28.4</t>
  </si>
  <si>
    <t>0.7%</t>
  </si>
  <si>
    <t>48.6</t>
  </si>
  <si>
    <t>63.0</t>
  </si>
  <si>
    <t>149.2</t>
  </si>
  <si>
    <t>-22.9%</t>
  </si>
  <si>
    <t>-14.4</t>
  </si>
  <si>
    <t>-24.2</t>
  </si>
  <si>
    <t>-33.2%</t>
  </si>
  <si>
    <t>47.5</t>
  </si>
  <si>
    <t>61.5</t>
  </si>
  <si>
    <t>125.0</t>
  </si>
  <si>
    <t>-22.6%</t>
  </si>
  <si>
    <t>-13.9</t>
  </si>
  <si>
    <t>19.3%</t>
  </si>
  <si>
    <t>7.9</t>
  </si>
  <si>
    <t>1.2%</t>
  </si>
  <si>
    <t>241.2%</t>
  </si>
  <si>
    <t>9.6</t>
  </si>
  <si>
    <t>6.9</t>
  </si>
  <si>
    <t>6.5</t>
  </si>
  <si>
    <t>6.1%</t>
  </si>
  <si>
    <t>9.7</t>
  </si>
  <si>
    <t>327.5</t>
  </si>
  <si>
    <t>296.1</t>
  </si>
  <si>
    <t>665.5</t>
  </si>
  <si>
    <t>10.6%</t>
  </si>
  <si>
    <t>31.0</t>
  </si>
  <si>
    <t>24.8</t>
  </si>
  <si>
    <t>59.7</t>
  </si>
  <si>
    <t>25.4%</t>
  </si>
  <si>
    <t>6.3</t>
  </si>
  <si>
    <t>10.9</t>
  </si>
  <si>
    <t>21.9</t>
  </si>
  <si>
    <t>-3.2%</t>
  </si>
  <si>
    <t>13.4%</t>
  </si>
  <si>
    <t>37.8</t>
  </si>
  <si>
    <t>40.0</t>
  </si>
  <si>
    <t>81.6</t>
  </si>
  <si>
    <t>-5.5%</t>
  </si>
  <si>
    <t>48.0%</t>
  </si>
  <si>
    <t>112.9</t>
  </si>
  <si>
    <t>88.0</t>
  </si>
  <si>
    <t>243.3</t>
  </si>
  <si>
    <t>28.3%</t>
  </si>
  <si>
    <t>24.9</t>
  </si>
  <si>
    <t>44.7</t>
  </si>
  <si>
    <t>48.5</t>
  </si>
  <si>
    <t>105.4</t>
  </si>
  <si>
    <t>-7.9%</t>
  </si>
  <si>
    <t>19.4</t>
  </si>
  <si>
    <t>29.5</t>
  </si>
  <si>
    <t>33.7</t>
  </si>
  <si>
    <t>76.0</t>
  </si>
  <si>
    <t>-12.3%</t>
  </si>
  <si>
    <t>102.4</t>
  </si>
  <si>
    <t>79.2</t>
  </si>
  <si>
    <t>223.3</t>
  </si>
  <si>
    <t>29.4%</t>
  </si>
  <si>
    <t>23.3</t>
  </si>
  <si>
    <t>83.3</t>
  </si>
  <si>
    <t>81.1</t>
  </si>
  <si>
    <t>163.6</t>
  </si>
  <si>
    <t>-1.7</t>
  </si>
  <si>
    <t>97.1</t>
  </si>
  <si>
    <t>87.2</t>
  </si>
  <si>
    <t>175.0</t>
  </si>
  <si>
    <t>9.9</t>
  </si>
  <si>
    <t>180.4</t>
  </si>
  <si>
    <t>168.2</t>
  </si>
  <si>
    <t>338.6</t>
  </si>
  <si>
    <t>7.2%</t>
  </si>
  <si>
    <t>12.2</t>
  </si>
  <si>
    <t xml:space="preserve">     Solar Agreements revenues</t>
  </si>
  <si>
    <t>77.8</t>
  </si>
  <si>
    <t>91.7</t>
  </si>
  <si>
    <t>191.2</t>
  </si>
  <si>
    <t>-15.2%</t>
  </si>
  <si>
    <t>50.8</t>
  </si>
  <si>
    <t>55.2</t>
  </si>
  <si>
    <t>109.9</t>
  </si>
  <si>
    <t>-8.1%</t>
  </si>
  <si>
    <t>-4.5</t>
  </si>
  <si>
    <t>28.7</t>
  </si>
  <si>
    <t>57.2</t>
  </si>
  <si>
    <t>-3.6%</t>
  </si>
  <si>
    <t>19.1</t>
  </si>
  <si>
    <t>27.4</t>
  </si>
  <si>
    <t>54.4</t>
  </si>
  <si>
    <t>-30.2%</t>
  </si>
  <si>
    <t>-8.3</t>
  </si>
  <si>
    <t>-37.6%</t>
  </si>
  <si>
    <t>-52.1%</t>
  </si>
  <si>
    <t>9.3</t>
  </si>
  <si>
    <t>-13.6%</t>
  </si>
  <si>
    <t>16.6</t>
  </si>
  <si>
    <t>34.4</t>
  </si>
  <si>
    <t>-3.1%</t>
  </si>
  <si>
    <t>-3.4%</t>
  </si>
  <si>
    <t>19.7</t>
  </si>
  <si>
    <t>-4.6%</t>
  </si>
  <si>
    <t>2.1%</t>
  </si>
  <si>
    <t>29.6</t>
  </si>
  <si>
    <t>62.4</t>
  </si>
  <si>
    <t>26.6</t>
  </si>
  <si>
    <t>36.3</t>
  </si>
  <si>
    <t>70.6</t>
  </si>
  <si>
    <t>-9.7</t>
  </si>
  <si>
    <t>56.2</t>
  </si>
  <si>
    <t>67.4</t>
  </si>
  <si>
    <t>133.0</t>
  </si>
  <si>
    <t>-16.6%</t>
  </si>
  <si>
    <t>-11.2</t>
  </si>
  <si>
    <t>20.7</t>
  </si>
  <si>
    <t>-33.0%</t>
  </si>
  <si>
    <t>-9.3%</t>
  </si>
  <si>
    <t>-11.6%</t>
  </si>
  <si>
    <t>12.6</t>
  </si>
  <si>
    <t>-43.3%</t>
  </si>
  <si>
    <t>9.8</t>
  </si>
  <si>
    <t>-38.4%</t>
  </si>
  <si>
    <t>22.6</t>
  </si>
  <si>
    <t>-7.2%</t>
  </si>
  <si>
    <t>147.9%</t>
  </si>
  <si>
    <t>6.1</t>
  </si>
  <si>
    <t>13.3</t>
  </si>
  <si>
    <t>-16.2%</t>
  </si>
  <si>
    <t>21.4</t>
  </si>
  <si>
    <t>18.1</t>
  </si>
  <si>
    <t>18.7%</t>
  </si>
  <si>
    <t>16.9</t>
  </si>
  <si>
    <t>14.6</t>
  </si>
  <si>
    <t>31.8</t>
  </si>
  <si>
    <t>16.1%</t>
  </si>
  <si>
    <t>3.3</t>
  </si>
  <si>
    <t>9.5</t>
  </si>
  <si>
    <t>213.1%</t>
  </si>
  <si>
    <t>-4.1%</t>
  </si>
  <si>
    <t>4.9</t>
  </si>
  <si>
    <t>-520.3%</t>
  </si>
  <si>
    <t>-13.1</t>
  </si>
  <si>
    <t>-10.0</t>
  </si>
  <si>
    <t>-31.0</t>
  </si>
  <si>
    <t>30.8%</t>
  </si>
  <si>
    <t>-6.5</t>
  </si>
  <si>
    <t>-23.9</t>
  </si>
  <si>
    <t>50.2%</t>
  </si>
  <si>
    <t>-3.2</t>
  </si>
  <si>
    <t>135.4</t>
  </si>
  <si>
    <t>111.8</t>
  </si>
  <si>
    <t>301.5</t>
  </si>
  <si>
    <t>21.1%</t>
  </si>
  <si>
    <t>23.6</t>
  </si>
  <si>
    <t>24.6</t>
  </si>
  <si>
    <t>-23.9%</t>
  </si>
  <si>
    <t>5.2</t>
  </si>
  <si>
    <t>71.4%</t>
  </si>
  <si>
    <t>600.8%</t>
  </si>
  <si>
    <t>29.9</t>
  </si>
  <si>
    <t>33.1</t>
  </si>
  <si>
    <t>222.6</t>
  </si>
  <si>
    <t>19.3</t>
  </si>
  <si>
    <t>171.0</t>
  </si>
  <si>
    <t>17.3%</t>
  </si>
  <si>
    <t>24.2</t>
  </si>
  <si>
    <t>11.6</t>
  </si>
  <si>
    <t>27.3</t>
  </si>
  <si>
    <t>-55.3%</t>
  </si>
  <si>
    <t>-6.4</t>
  </si>
  <si>
    <t>3,477.4</t>
  </si>
  <si>
    <t>3,533.2</t>
  </si>
  <si>
    <t>2,009.9</t>
  </si>
  <si>
    <t>2,021.8</t>
  </si>
  <si>
    <t>-0.6%</t>
  </si>
  <si>
    <t>-11.8</t>
  </si>
  <si>
    <t>959.8</t>
  </si>
  <si>
    <t>1,091.9</t>
  </si>
  <si>
    <t>1,048.0</t>
  </si>
  <si>
    <t>4.2%</t>
  </si>
  <si>
    <t>43.9</t>
  </si>
  <si>
    <t>181.1</t>
  </si>
  <si>
    <t>801.5</t>
  </si>
  <si>
    <t>838.7</t>
  </si>
  <si>
    <t>830.8</t>
  </si>
  <si>
    <t>-37.2</t>
  </si>
  <si>
    <t>493.8</t>
  </si>
  <si>
    <t>491.8</t>
  </si>
  <si>
    <t>1.1%</t>
  </si>
  <si>
    <t>3,428.3</t>
  </si>
  <si>
    <t>3,492.7</t>
  </si>
  <si>
    <t>-64.3</t>
  </si>
  <si>
    <t>1,978.6</t>
  </si>
  <si>
    <t>1,996.4</t>
  </si>
  <si>
    <t>-0.9%</t>
  </si>
  <si>
    <t>-17.8</t>
  </si>
  <si>
    <t>904.3</t>
  </si>
  <si>
    <t>959.7</t>
  </si>
  <si>
    <t>931.9</t>
  </si>
  <si>
    <t>-5.8%</t>
  </si>
  <si>
    <t>-55.4</t>
  </si>
  <si>
    <t>1,074.3</t>
  </si>
  <si>
    <t>1,036.6</t>
  </si>
  <si>
    <t>3.6%</t>
  </si>
  <si>
    <t>37.7</t>
  </si>
  <si>
    <t>169.3</t>
  </si>
  <si>
    <t>181.0</t>
  </si>
  <si>
    <t>174.9</t>
  </si>
  <si>
    <t>788.8</t>
  </si>
  <si>
    <t>825.5</t>
  </si>
  <si>
    <t>814.3</t>
  </si>
  <si>
    <t>-36.7</t>
  </si>
  <si>
    <t>491.7</t>
  </si>
  <si>
    <t>489.8</t>
  </si>
  <si>
    <t>496.0</t>
  </si>
  <si>
    <t>95.7</t>
  </si>
  <si>
    <t>98.4</t>
  </si>
  <si>
    <t>197.3</t>
  </si>
  <si>
    <t>60.3</t>
  </si>
  <si>
    <t>60.0</t>
  </si>
  <si>
    <t>120.3</t>
  </si>
  <si>
    <t>0.5%</t>
  </si>
  <si>
    <t>29.4</t>
  </si>
  <si>
    <t>59.1</t>
  </si>
  <si>
    <t>30.8</t>
  </si>
  <si>
    <t>30.5</t>
  </si>
  <si>
    <t>61.3</t>
  </si>
  <si>
    <t>Jun 23</t>
  </si>
  <si>
    <t>41.0</t>
  </si>
  <si>
    <t>44.9</t>
  </si>
  <si>
    <t>88.2</t>
  </si>
  <si>
    <t>-8.6%</t>
  </si>
  <si>
    <t>22.5</t>
  </si>
  <si>
    <t>45.6</t>
  </si>
  <si>
    <t>-0.5%</t>
  </si>
  <si>
    <t>8.4</t>
  </si>
  <si>
    <t>8.2</t>
  </si>
  <si>
    <t>16.5</t>
  </si>
  <si>
    <t>8.8%</t>
  </si>
  <si>
    <t>10.8</t>
  </si>
  <si>
    <t>17.7</t>
  </si>
  <si>
    <t>-10.0%</t>
  </si>
  <si>
    <t>44.8%</t>
  </si>
  <si>
    <t>-6.9%</t>
  </si>
  <si>
    <t>9.4</t>
  </si>
  <si>
    <t>16.2</t>
  </si>
  <si>
    <t>-1.1%</t>
  </si>
  <si>
    <t>4.3</t>
  </si>
  <si>
    <t>6.8%</t>
  </si>
  <si>
    <t>4.8</t>
  </si>
  <si>
    <t>5.8</t>
  </si>
  <si>
    <t>-6.2%</t>
  </si>
  <si>
    <t>6.8</t>
  </si>
  <si>
    <t>20.8</t>
  </si>
  <si>
    <t>-28.0%</t>
  </si>
  <si>
    <t>17.2</t>
  </si>
  <si>
    <t>17.4</t>
  </si>
  <si>
    <t>33.6</t>
  </si>
  <si>
    <t>-7.6%</t>
  </si>
  <si>
    <t>26.0</t>
  </si>
  <si>
    <t>-4.2%</t>
  </si>
  <si>
    <t>Other services provided</t>
  </si>
  <si>
    <t>Investment income - dividends</t>
  </si>
  <si>
    <t xml:space="preserve">   Investments in associates </t>
  </si>
  <si>
    <t xml:space="preserve">  Dividends</t>
  </si>
  <si>
    <t xml:space="preserve">     Return on RAB1</t>
  </si>
  <si>
    <t xml:space="preserve">           Electricity1</t>
  </si>
  <si>
    <t>13) NET PROFIT (8-9+10-11-12)</t>
  </si>
  <si>
    <t>15) RECURRENT NET PROFIT (13+14)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</si>
</sst>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#,##0\ ;\(#,##0\);\-\ "/>
    <numFmt numFmtId="167" formatCode="#,##0.0"/>
    <numFmt numFmtId="168" formatCode="#,##0.00000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9"/>
      <color rgb="FF3C5DF2"/>
      <name val="Helvetica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282828"/>
      <name val="Lota Grotesque"/>
    </font>
    <font>
      <b/>
      <sz val="10"/>
      <color rgb="FF3C5DF2"/>
      <name val="Helvetica"/>
    </font>
    <font>
      <sz val="10"/>
      <color rgb="FF3C5DF2"/>
      <name val="Helvetica"/>
    </font>
    <font>
      <sz val="11"/>
      <name val="Calibri"/>
      <family val="2"/>
      <scheme val="minor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b/>
      <sz val="10"/>
      <name val="Helvetica"/>
    </font>
    <font>
      <sz val="10"/>
      <name val="Helvetica"/>
    </font>
    <font>
      <b/>
      <sz val="10"/>
      <color rgb="FF05D17D"/>
      <name val="Helvetica"/>
    </font>
    <font>
      <sz val="10"/>
      <color rgb="FF05D17D"/>
      <name val="Helvetica"/>
    </font>
    <font>
      <sz val="11"/>
      <color theme="1"/>
      <name val="Helvetica"/>
    </font>
    <font>
      <sz val="11"/>
      <name val="Helvetica"/>
    </font>
    <font>
      <u/>
      <sz val="10"/>
      <name val="Helvetica"/>
    </font>
    <font>
      <b/>
      <u/>
      <sz val="10"/>
      <name val="Helvetica"/>
    </font>
    <font>
      <b/>
      <sz val="16"/>
      <color theme="0"/>
      <name val="Helvetica"/>
    </font>
    <font>
      <b/>
      <sz val="9"/>
      <color theme="4"/>
      <name val="Helvetica"/>
    </font>
    <font>
      <sz val="9"/>
      <color theme="4"/>
      <name val="Helvetica"/>
    </font>
    <font>
      <sz val="10"/>
      <color rgb="FF595959"/>
      <name val="Helvetica"/>
    </font>
    <font>
      <b/>
      <sz val="9"/>
      <color rgb="FF25395A"/>
      <name val="Helvetica"/>
    </font>
    <font>
      <sz val="9"/>
      <color rgb="FF25395A"/>
      <name val="Helvetica"/>
    </font>
    <font>
      <b/>
      <sz val="8"/>
      <color rgb="FF25395A"/>
      <name val="Helvetica"/>
    </font>
    <font>
      <sz val="8"/>
      <color rgb="FF25395A"/>
      <name val="Helvetica"/>
    </font>
    <font>
      <sz val="18"/>
      <name val="Helvetica"/>
    </font>
    <font>
      <b/>
      <sz val="10"/>
      <color theme="7"/>
      <name val="Helvetica"/>
    </font>
    <font>
      <sz val="10"/>
      <color theme="7"/>
      <name val="Helvetica"/>
    </font>
    <font>
      <b/>
      <sz val="18"/>
      <color theme="7"/>
      <name val="Arial"/>
      <family val="2"/>
    </font>
    <font>
      <sz val="10"/>
      <color rgb="FF282828"/>
      <name val="HELVETICA"/>
    </font>
    <font>
      <b/>
      <sz val="18"/>
      <color rgb="FF05D17D"/>
      <name val="HELVETICA"/>
    </font>
    <font>
      <sz val="10"/>
      <color theme="7"/>
      <name val="Arial"/>
      <family val="2"/>
    </font>
    <font>
      <sz val="18"/>
      <color theme="5"/>
      <name val="Helvetica"/>
    </font>
    <font>
      <b/>
      <sz val="10"/>
      <color theme="5"/>
      <name val="Helvetica"/>
    </font>
    <font>
      <sz val="10"/>
      <color theme="5"/>
      <name val="Helvetica"/>
    </font>
    <font>
      <b/>
      <u/>
      <sz val="10"/>
      <color theme="10"/>
      <name val="Helvetica"/>
    </font>
    <font>
      <sz val="11"/>
      <color theme="0"/>
      <name val="Helvetica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004750"/>
      </bottom>
      <diagonal/>
    </border>
    <border>
      <left style="medium">
        <color rgb="FFFFFFFF"/>
      </left>
      <right style="medium">
        <color rgb="FFFFFFFF"/>
      </right>
      <top style="thin">
        <color rgb="FF004750"/>
      </top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/>
      <bottom style="thin">
        <color rgb="FFAFB2B0"/>
      </bottom>
      <diagonal/>
    </border>
    <border>
      <left/>
      <right/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/>
      <bottom style="thin">
        <color rgb="FFAFB2B0"/>
      </bottom>
      <diagonal/>
    </border>
    <border>
      <left/>
      <right/>
      <top/>
      <bottom style="thin">
        <color rgb="FFAFB2B0"/>
      </bottom>
      <diagonal/>
    </border>
    <border>
      <left/>
      <right style="medium">
        <color rgb="FFFFFFFF"/>
      </right>
      <top/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 style="thin">
        <color rgb="FFAFB2B0"/>
      </bottom>
      <diagonal/>
    </border>
    <border>
      <left/>
      <right style="medium">
        <color rgb="FFFFFFFF"/>
      </right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 style="thin">
        <color rgb="FFAFB2B0"/>
      </top>
      <bottom/>
      <diagonal/>
    </border>
    <border>
      <left/>
      <right/>
      <top style="thin">
        <color rgb="FFAFB2B0"/>
      </top>
      <bottom/>
      <diagonal/>
    </border>
    <border>
      <left/>
      <right style="medium">
        <color rgb="FFFFFFFF"/>
      </right>
      <top style="thin">
        <color rgb="FFAFB2B0"/>
      </top>
      <bottom/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n">
        <color rgb="FFAFB2B0"/>
      </top>
      <bottom style="medium">
        <color rgb="FFFFFFFF"/>
      </bottom>
      <diagonal/>
    </border>
    <border>
      <left/>
      <right style="medium">
        <color rgb="FFFFFFFF"/>
      </right>
      <top style="thin">
        <color rgb="FFAFB2B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/>
      </bottom>
      <diagonal/>
    </border>
    <border>
      <left style="thick">
        <color theme="0"/>
      </left>
      <right style="thick">
        <color theme="0"/>
      </right>
      <top style="thin">
        <color theme="4"/>
      </top>
      <bottom/>
      <diagonal/>
    </border>
    <border>
      <left style="medium">
        <color rgb="FFFFFFFF"/>
      </left>
      <right style="medium">
        <color rgb="FFFFFFFF"/>
      </right>
      <top style="thin">
        <color theme="4"/>
      </top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rgb="FFFFFFFF"/>
      </left>
      <right style="medium">
        <color rgb="FFFFFFFF"/>
      </right>
      <top style="thin">
        <color rgb="FFAFB2B0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6" fillId="0" borderId="0" xfId="0" applyFont="1" applyFill="1" applyBorder="1" applyAlignment="1">
      <alignment horizontal="left" vertical="center" wrapText="1" indent="4" readingOrder="1"/>
    </xf>
    <xf numFmtId="165" fontId="6" fillId="0" borderId="0" xfId="0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11" fillId="0" borderId="0" xfId="4" applyFont="1" applyFill="1" applyAlignment="1">
      <alignment vertical="center"/>
    </xf>
    <xf numFmtId="0" fontId="10" fillId="0" borderId="5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indent="2" readingOrder="1"/>
    </xf>
    <xf numFmtId="165" fontId="9" fillId="0" borderId="0" xfId="0" applyNumberFormat="1" applyFont="1"/>
    <xf numFmtId="0" fontId="13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 indent="1" readingOrder="1"/>
    </xf>
    <xf numFmtId="165" fontId="6" fillId="0" borderId="0" xfId="0" applyNumberFormat="1" applyFont="1" applyFill="1" applyBorder="1" applyAlignment="1">
      <alignment horizontal="right" vertical="center" wrapText="1" indent="2" readingOrder="1"/>
    </xf>
    <xf numFmtId="164" fontId="13" fillId="0" borderId="6" xfId="0" applyNumberFormat="1" applyFont="1" applyBorder="1" applyAlignment="1">
      <alignment horizontal="right" vertical="center" wrapText="1" indent="1" readingOrder="1"/>
    </xf>
    <xf numFmtId="164" fontId="14" fillId="0" borderId="6" xfId="0" applyNumberFormat="1" applyFont="1" applyBorder="1" applyAlignment="1">
      <alignment horizontal="right" vertical="center" wrapText="1" indent="1" readingOrder="1"/>
    </xf>
    <xf numFmtId="0" fontId="16" fillId="0" borderId="20" xfId="0" applyFont="1" applyBorder="1" applyAlignment="1">
      <alignment horizontal="left" vertical="center" wrapText="1" indent="2" readingOrder="1"/>
    </xf>
    <xf numFmtId="0" fontId="13" fillId="0" borderId="6" xfId="0" applyFont="1" applyBorder="1" applyAlignment="1">
      <alignment horizontal="left" vertical="center" wrapText="1" indent="1" readingOrder="1"/>
    </xf>
    <xf numFmtId="0" fontId="10" fillId="0" borderId="5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right" vertical="center" wrapText="1" readingOrder="1"/>
    </xf>
    <xf numFmtId="0" fontId="10" fillId="0" borderId="7" xfId="0" applyFont="1" applyFill="1" applyBorder="1" applyAlignment="1">
      <alignment horizontal="left" vertical="center" wrapText="1" readingOrder="1"/>
    </xf>
    <xf numFmtId="0" fontId="11" fillId="0" borderId="8" xfId="0" applyFont="1" applyFill="1" applyBorder="1" applyAlignment="1">
      <alignment horizontal="right" vertical="center" wrapText="1" readingOrder="1"/>
    </xf>
    <xf numFmtId="0" fontId="11" fillId="0" borderId="9" xfId="0" applyFont="1" applyFill="1" applyBorder="1" applyAlignment="1">
      <alignment horizontal="right" vertical="center" wrapText="1" readingOrder="1"/>
    </xf>
    <xf numFmtId="0" fontId="11" fillId="0" borderId="1" xfId="0" applyFont="1" applyFill="1" applyBorder="1" applyAlignment="1">
      <alignment horizontal="left" vertical="center" wrapText="1" indent="1" readingOrder="1"/>
    </xf>
    <xf numFmtId="3" fontId="11" fillId="0" borderId="1" xfId="0" applyNumberFormat="1" applyFont="1" applyFill="1" applyBorder="1" applyAlignment="1">
      <alignment horizontal="right" vertical="center" wrapText="1" readingOrder="1"/>
    </xf>
    <xf numFmtId="0" fontId="11" fillId="0" borderId="10" xfId="0" applyFont="1" applyFill="1" applyBorder="1" applyAlignment="1">
      <alignment horizontal="left" vertical="center" wrapText="1" indent="1" readingOrder="1"/>
    </xf>
    <xf numFmtId="3" fontId="11" fillId="0" borderId="11" xfId="0" applyNumberFormat="1" applyFont="1" applyFill="1" applyBorder="1" applyAlignment="1">
      <alignment horizontal="right" vertical="center" wrapText="1" readingOrder="1"/>
    </xf>
    <xf numFmtId="0" fontId="10" fillId="0" borderId="15" xfId="0" applyFont="1" applyFill="1" applyBorder="1" applyAlignment="1">
      <alignment horizontal="left" vertical="center" wrapText="1" readingOrder="1"/>
    </xf>
    <xf numFmtId="0" fontId="11" fillId="0" borderId="16" xfId="0" applyFont="1" applyFill="1" applyBorder="1" applyAlignment="1">
      <alignment horizontal="right" vertical="center" wrapText="1" readingOrder="1"/>
    </xf>
    <xf numFmtId="0" fontId="11" fillId="0" borderId="12" xfId="0" applyFont="1" applyFill="1" applyBorder="1" applyAlignment="1">
      <alignment horizontal="left" vertical="center" wrapText="1" readingOrder="1"/>
    </xf>
    <xf numFmtId="0" fontId="11" fillId="0" borderId="15" xfId="0" applyFont="1" applyFill="1" applyBorder="1" applyAlignment="1">
      <alignment horizontal="left" vertical="center" wrapText="1" indent="1" readingOrder="1"/>
    </xf>
    <xf numFmtId="0" fontId="10" fillId="0" borderId="19" xfId="0" applyFont="1" applyFill="1" applyBorder="1" applyAlignment="1">
      <alignment horizontal="left" vertical="center" wrapText="1" readingOrder="1"/>
    </xf>
    <xf numFmtId="0" fontId="12" fillId="0" borderId="0" xfId="7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 readingOrder="1"/>
    </xf>
    <xf numFmtId="0" fontId="10" fillId="0" borderId="16" xfId="0" applyFont="1" applyFill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left" vertical="center" wrapText="1" indent="2" readingOrder="1"/>
    </xf>
    <xf numFmtId="0" fontId="11" fillId="0" borderId="5" xfId="0" applyFont="1" applyFill="1" applyBorder="1" applyAlignment="1">
      <alignment horizontal="left" vertical="center" wrapText="1" indent="2" readingOrder="1"/>
    </xf>
    <xf numFmtId="0" fontId="11" fillId="0" borderId="4" xfId="0" applyFont="1" applyFill="1" applyBorder="1" applyAlignment="1">
      <alignment horizontal="left" vertical="center" wrapText="1" indent="2" readingOrder="1"/>
    </xf>
    <xf numFmtId="0" fontId="11" fillId="0" borderId="1" xfId="0" applyFont="1" applyBorder="1" applyAlignment="1">
      <alignment horizontal="left" vertical="center" wrapText="1" indent="1" readingOrder="1"/>
    </xf>
    <xf numFmtId="0" fontId="11" fillId="0" borderId="2" xfId="0" applyFont="1" applyBorder="1" applyAlignment="1">
      <alignment horizontal="left" vertical="center" wrapText="1" indent="1" readingOrder="1"/>
    </xf>
    <xf numFmtId="167" fontId="14" fillId="3" borderId="6" xfId="0" applyNumberFormat="1" applyFont="1" applyFill="1" applyBorder="1" applyAlignment="1">
      <alignment horizontal="right" vertical="center" wrapText="1" indent="1" readingOrder="1"/>
    </xf>
    <xf numFmtId="167" fontId="14" fillId="0" borderId="6" xfId="0" applyNumberFormat="1" applyFont="1" applyBorder="1" applyAlignment="1">
      <alignment horizontal="right" vertical="center" wrapText="1" indent="1" readingOrder="1"/>
    </xf>
    <xf numFmtId="167" fontId="13" fillId="3" borderId="6" xfId="0" applyNumberFormat="1" applyFont="1" applyFill="1" applyBorder="1" applyAlignment="1">
      <alignment horizontal="right" vertical="center" wrapText="1" indent="1" readingOrder="1"/>
    </xf>
    <xf numFmtId="167" fontId="13" fillId="0" borderId="6" xfId="0" applyNumberFormat="1" applyFont="1" applyBorder="1" applyAlignment="1">
      <alignment horizontal="right" vertical="center" wrapText="1" indent="1" readingOrder="1"/>
    </xf>
    <xf numFmtId="0" fontId="17" fillId="0" borderId="0" xfId="0" applyFont="1" applyFill="1"/>
    <xf numFmtId="0" fontId="17" fillId="0" borderId="0" xfId="0" applyFont="1"/>
    <xf numFmtId="0" fontId="17" fillId="0" borderId="0" xfId="0" applyFont="1" applyFill="1" applyBorder="1"/>
    <xf numFmtId="0" fontId="18" fillId="0" borderId="0" xfId="0" applyFont="1" applyFill="1"/>
    <xf numFmtId="0" fontId="18" fillId="0" borderId="0" xfId="0" applyFont="1"/>
    <xf numFmtId="0" fontId="14" fillId="0" borderId="0" xfId="0" applyFont="1" applyFill="1"/>
    <xf numFmtId="0" fontId="14" fillId="0" borderId="0" xfId="0" applyFont="1"/>
    <xf numFmtId="0" fontId="14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19" fillId="0" borderId="0" xfId="12" applyFont="1" applyFill="1" applyBorder="1"/>
    <xf numFmtId="0" fontId="13" fillId="0" borderId="0" xfId="0" applyFont="1" applyFill="1" applyAlignment="1">
      <alignment horizontal="right"/>
    </xf>
    <xf numFmtId="0" fontId="20" fillId="0" borderId="0" xfId="12" applyFont="1" applyFill="1"/>
    <xf numFmtId="0" fontId="20" fillId="0" borderId="0" xfId="12" applyFont="1" applyFill="1" applyBorder="1" applyAlignment="1"/>
    <xf numFmtId="0" fontId="20" fillId="0" borderId="0" xfId="12" applyFont="1" applyFill="1" applyAlignment="1">
      <alignment horizontal="left"/>
    </xf>
    <xf numFmtId="0" fontId="20" fillId="0" borderId="0" xfId="12" applyFont="1" applyFill="1" applyAlignment="1"/>
    <xf numFmtId="0" fontId="19" fillId="0" borderId="0" xfId="12" applyFont="1" applyFill="1" applyBorder="1" applyAlignment="1">
      <alignment horizontal="left"/>
    </xf>
    <xf numFmtId="0" fontId="20" fillId="0" borderId="0" xfId="12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2" fillId="0" borderId="0" xfId="7" applyFont="1" applyFill="1"/>
    <xf numFmtId="0" fontId="11" fillId="0" borderId="0" xfId="7" applyFont="1" applyFill="1" applyAlignment="1">
      <alignment vertical="center"/>
    </xf>
    <xf numFmtId="166" fontId="12" fillId="0" borderId="0" xfId="7" applyNumberFormat="1" applyFont="1" applyFill="1" applyAlignment="1">
      <alignment vertical="center"/>
    </xf>
    <xf numFmtId="3" fontId="18" fillId="0" borderId="0" xfId="0" applyNumberFormat="1" applyFont="1"/>
    <xf numFmtId="0" fontId="11" fillId="0" borderId="0" xfId="4" applyFont="1" applyFill="1"/>
    <xf numFmtId="0" fontId="11" fillId="0" borderId="0" xfId="7" applyFont="1" applyFill="1"/>
    <xf numFmtId="3" fontId="11" fillId="0" borderId="0" xfId="4" applyNumberFormat="1" applyFont="1" applyFill="1"/>
    <xf numFmtId="0" fontId="23" fillId="0" borderId="0" xfId="7" applyFont="1" applyFill="1"/>
    <xf numFmtId="166" fontId="10" fillId="0" borderId="0" xfId="4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readingOrder="1"/>
    </xf>
    <xf numFmtId="0" fontId="11" fillId="0" borderId="22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0" fontId="22" fillId="0" borderId="21" xfId="0" applyFont="1" applyBorder="1" applyAlignment="1">
      <alignment horizontal="right" vertical="center" indent="1" readingOrder="1"/>
    </xf>
    <xf numFmtId="0" fontId="22" fillId="0" borderId="16" xfId="0" applyFont="1" applyBorder="1" applyAlignment="1">
      <alignment horizontal="left" readingOrder="1"/>
    </xf>
    <xf numFmtId="0" fontId="10" fillId="0" borderId="23" xfId="0" applyFont="1" applyFill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readingOrder="1"/>
    </xf>
    <xf numFmtId="0" fontId="24" fillId="2" borderId="0" xfId="2" applyFont="1" applyFill="1" applyAlignment="1">
      <alignment vertical="center"/>
    </xf>
    <xf numFmtId="3" fontId="24" fillId="2" borderId="0" xfId="2" applyNumberFormat="1" applyFont="1" applyFill="1" applyAlignment="1">
      <alignment vertical="center"/>
    </xf>
    <xf numFmtId="0" fontId="24" fillId="0" borderId="0" xfId="2" applyFont="1" applyFill="1" applyAlignment="1">
      <alignment vertical="center"/>
    </xf>
    <xf numFmtId="0" fontId="25" fillId="0" borderId="0" xfId="0" applyFont="1" applyFill="1" applyAlignment="1">
      <alignment horizontal="right" vertical="center" wrapText="1" readingOrder="1"/>
    </xf>
    <xf numFmtId="0" fontId="24" fillId="0" borderId="0" xfId="2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right" vertical="center" wrapText="1" indent="1" readingOrder="1"/>
    </xf>
    <xf numFmtId="10" fontId="27" fillId="0" borderId="0" xfId="0" applyNumberFormat="1" applyFont="1" applyFill="1" applyBorder="1" applyAlignment="1">
      <alignment horizontal="right" vertical="center" wrapText="1" indent="1" readingOrder="1"/>
    </xf>
    <xf numFmtId="0" fontId="28" fillId="0" borderId="0" xfId="0" applyFont="1" applyFill="1" applyBorder="1" applyAlignment="1">
      <alignment horizontal="right" vertical="center" wrapText="1" indent="1" readingOrder="1"/>
    </xf>
    <xf numFmtId="10" fontId="28" fillId="0" borderId="0" xfId="0" applyNumberFormat="1" applyFont="1" applyFill="1" applyBorder="1" applyAlignment="1">
      <alignment horizontal="right" vertical="center" wrapText="1" indent="1" readingOrder="1"/>
    </xf>
    <xf numFmtId="0" fontId="24" fillId="0" borderId="0" xfId="2" quotePrefix="1" applyFont="1" applyFill="1" applyAlignment="1">
      <alignment vertical="center"/>
    </xf>
    <xf numFmtId="0" fontId="29" fillId="0" borderId="19" xfId="0" applyFont="1" applyFill="1" applyBorder="1" applyAlignment="1">
      <alignment horizontal="left" vertical="center" wrapText="1" indent="2"/>
    </xf>
    <xf numFmtId="0" fontId="29" fillId="0" borderId="19" xfId="0" applyFont="1" applyBorder="1" applyAlignment="1">
      <alignment vertical="center" wrapText="1"/>
    </xf>
    <xf numFmtId="3" fontId="24" fillId="0" borderId="0" xfId="2" applyNumberFormat="1" applyFont="1" applyFill="1" applyAlignment="1">
      <alignment vertical="center"/>
    </xf>
    <xf numFmtId="0" fontId="11" fillId="0" borderId="2" xfId="0" applyFont="1" applyFill="1" applyBorder="1" applyAlignment="1">
      <alignment horizontal="left" vertical="center" wrapText="1" indent="2" readingOrder="1"/>
    </xf>
    <xf numFmtId="0" fontId="11" fillId="0" borderId="0" xfId="7" applyFont="1"/>
    <xf numFmtId="166" fontId="11" fillId="0" borderId="0" xfId="7" applyNumberFormat="1" applyFont="1"/>
    <xf numFmtId="0" fontId="10" fillId="0" borderId="0" xfId="7" applyFont="1"/>
    <xf numFmtId="166" fontId="11" fillId="0" borderId="0" xfId="7" applyNumberFormat="1" applyFont="1" applyFill="1"/>
    <xf numFmtId="0" fontId="32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 indent="5" readingOrder="1"/>
    </xf>
    <xf numFmtId="165" fontId="33" fillId="0" borderId="0" xfId="0" applyNumberFormat="1" applyFont="1" applyFill="1" applyBorder="1" applyAlignment="1">
      <alignment horizontal="right" vertical="center" wrapText="1" readingOrder="1"/>
    </xf>
    <xf numFmtId="0" fontId="14" fillId="0" borderId="6" xfId="0" applyFont="1" applyFill="1" applyBorder="1" applyAlignment="1">
      <alignment horizontal="left" vertical="center" wrapText="1" readingOrder="1"/>
    </xf>
    <xf numFmtId="0" fontId="34" fillId="0" borderId="0" xfId="0" applyFont="1" applyFill="1" applyBorder="1" applyAlignment="1">
      <alignment vertical="center" wrapText="1"/>
    </xf>
    <xf numFmtId="0" fontId="31" fillId="0" borderId="24" xfId="0" applyFont="1" applyBorder="1" applyAlignment="1">
      <alignment horizontal="left" vertical="center" wrapText="1" readingOrder="1"/>
    </xf>
    <xf numFmtId="0" fontId="31" fillId="0" borderId="24" xfId="0" applyFont="1" applyFill="1" applyBorder="1" applyAlignment="1">
      <alignment horizontal="left" vertical="center" wrapText="1" readingOrder="1"/>
    </xf>
    <xf numFmtId="3" fontId="11" fillId="6" borderId="6" xfId="0" applyNumberFormat="1" applyFont="1" applyFill="1" applyBorder="1" applyAlignment="1">
      <alignment horizontal="right" vertical="center" wrapText="1" readingOrder="1"/>
    </xf>
    <xf numFmtId="3" fontId="11" fillId="6" borderId="1" xfId="0" applyNumberFormat="1" applyFont="1" applyFill="1" applyBorder="1" applyAlignment="1">
      <alignment horizontal="right" vertical="center" wrapText="1" readingOrder="1"/>
    </xf>
    <xf numFmtId="3" fontId="11" fillId="6" borderId="5" xfId="10" applyNumberFormat="1" applyFont="1" applyFill="1" applyBorder="1" applyAlignment="1">
      <alignment horizontal="center" vertical="center" wrapText="1" readingOrder="1"/>
    </xf>
    <xf numFmtId="3" fontId="11" fillId="0" borderId="5" xfId="10" applyNumberFormat="1" applyFont="1" applyFill="1" applyBorder="1" applyAlignment="1">
      <alignment horizontal="center" vertical="center" wrapText="1" readingOrder="1"/>
    </xf>
    <xf numFmtId="3" fontId="11" fillId="6" borderId="1" xfId="10" applyNumberFormat="1" applyFont="1" applyFill="1" applyBorder="1" applyAlignment="1">
      <alignment horizontal="center" vertical="center" wrapText="1" readingOrder="1"/>
    </xf>
    <xf numFmtId="3" fontId="11" fillId="0" borderId="1" xfId="10" applyNumberFormat="1" applyFont="1" applyFill="1" applyBorder="1" applyAlignment="1">
      <alignment horizontal="center" vertical="center" wrapText="1" readingOrder="1"/>
    </xf>
    <xf numFmtId="3" fontId="11" fillId="6" borderId="2" xfId="10" applyNumberFormat="1" applyFont="1" applyFill="1" applyBorder="1" applyAlignment="1">
      <alignment horizontal="center" vertical="center" wrapText="1" readingOrder="1"/>
    </xf>
    <xf numFmtId="3" fontId="11" fillId="0" borderId="2" xfId="10" applyNumberFormat="1" applyFont="1" applyFill="1" applyBorder="1" applyAlignment="1">
      <alignment horizontal="center" vertical="center" wrapText="1" readingOrder="1"/>
    </xf>
    <xf numFmtId="3" fontId="29" fillId="0" borderId="19" xfId="10" applyNumberFormat="1" applyFont="1" applyFill="1" applyBorder="1" applyAlignment="1">
      <alignment horizontal="center" vertical="center" wrapText="1" readingOrder="1"/>
    </xf>
    <xf numFmtId="3" fontId="11" fillId="6" borderId="4" xfId="10" applyNumberFormat="1" applyFont="1" applyFill="1" applyBorder="1" applyAlignment="1">
      <alignment horizontal="center" vertical="center" wrapText="1" readingOrder="1"/>
    </xf>
    <xf numFmtId="3" fontId="11" fillId="0" borderId="4" xfId="10" applyNumberFormat="1" applyFont="1" applyFill="1" applyBorder="1" applyAlignment="1">
      <alignment horizontal="center" vertical="center" wrapText="1" readingOrder="1"/>
    </xf>
    <xf numFmtId="0" fontId="24" fillId="0" borderId="0" xfId="2" applyFont="1" applyFill="1" applyAlignment="1">
      <alignment horizontal="center" vertical="center"/>
    </xf>
    <xf numFmtId="3" fontId="29" fillId="0" borderId="19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 readingOrder="1"/>
    </xf>
    <xf numFmtId="3" fontId="11" fillId="6" borderId="1" xfId="0" applyNumberFormat="1" applyFont="1" applyFill="1" applyBorder="1" applyAlignment="1">
      <alignment horizontal="center" vertical="center" wrapText="1" readingOrder="1"/>
    </xf>
    <xf numFmtId="3" fontId="11" fillId="0" borderId="1" xfId="0" applyNumberFormat="1" applyFont="1" applyBorder="1" applyAlignment="1">
      <alignment horizontal="center" vertical="center" wrapText="1" readingOrder="1"/>
    </xf>
    <xf numFmtId="3" fontId="11" fillId="6" borderId="2" xfId="0" applyNumberFormat="1" applyFont="1" applyFill="1" applyBorder="1" applyAlignment="1">
      <alignment horizontal="center" vertical="center" wrapText="1" readingOrder="1"/>
    </xf>
    <xf numFmtId="3" fontId="11" fillId="0" borderId="2" xfId="0" applyNumberFormat="1" applyFont="1" applyBorder="1" applyAlignment="1">
      <alignment horizontal="center" vertical="center" wrapText="1" readingOrder="1"/>
    </xf>
    <xf numFmtId="0" fontId="35" fillId="0" borderId="0" xfId="0" applyFont="1" applyBorder="1" applyAlignment="1">
      <alignment horizontal="left" vertical="center" wrapText="1" readingOrder="1"/>
    </xf>
    <xf numFmtId="0" fontId="31" fillId="0" borderId="24" xfId="0" applyFont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vertical="center"/>
    </xf>
    <xf numFmtId="0" fontId="17" fillId="0" borderId="0" xfId="0" applyFont="1" applyBorder="1"/>
    <xf numFmtId="43" fontId="17" fillId="0" borderId="0" xfId="10" applyFont="1"/>
    <xf numFmtId="0" fontId="36" fillId="0" borderId="0" xfId="0" applyFont="1" applyAlignment="1">
      <alignment wrapText="1"/>
    </xf>
    <xf numFmtId="0" fontId="38" fillId="0" borderId="25" xfId="0" applyFont="1" applyBorder="1" applyAlignment="1">
      <alignment horizontal="center" vertical="center" wrapText="1" readingOrder="1"/>
    </xf>
    <xf numFmtId="0" fontId="38" fillId="0" borderId="25" xfId="0" applyFont="1" applyBorder="1" applyAlignment="1">
      <alignment horizontal="left" vertical="center" wrapText="1" indent="1" readingOrder="1"/>
    </xf>
    <xf numFmtId="0" fontId="14" fillId="0" borderId="8" xfId="0" applyFont="1" applyBorder="1" applyAlignment="1">
      <alignment horizontal="left" vertical="center" wrapText="1" indent="2" readingOrder="1"/>
    </xf>
    <xf numFmtId="0" fontId="14" fillId="0" borderId="13" xfId="0" applyFont="1" applyBorder="1" applyAlignment="1">
      <alignment horizontal="left" vertical="center" wrapText="1" indent="2" readingOrder="1"/>
    </xf>
    <xf numFmtId="3" fontId="17" fillId="0" borderId="0" xfId="0" applyNumberFormat="1" applyFont="1"/>
    <xf numFmtId="3" fontId="11" fillId="0" borderId="0" xfId="7" applyNumberFormat="1" applyFont="1"/>
    <xf numFmtId="168" fontId="9" fillId="0" borderId="0" xfId="0" applyNumberFormat="1" applyFont="1"/>
    <xf numFmtId="0" fontId="40" fillId="5" borderId="0" xfId="7" applyFont="1" applyFill="1" applyAlignment="1">
      <alignment horizontal="center" vertical="center"/>
    </xf>
    <xf numFmtId="0" fontId="30" fillId="0" borderId="8" xfId="0" applyFont="1" applyBorder="1" applyAlignment="1">
      <alignment horizontal="left" vertical="center" wrapText="1" indent="1" readingOrder="1"/>
    </xf>
    <xf numFmtId="167" fontId="30" fillId="3" borderId="8" xfId="0" applyNumberFormat="1" applyFont="1" applyFill="1" applyBorder="1" applyAlignment="1">
      <alignment horizontal="right" vertical="center" wrapText="1" indent="1" readingOrder="1"/>
    </xf>
    <xf numFmtId="167" fontId="30" fillId="0" borderId="8" xfId="0" applyNumberFormat="1" applyFont="1" applyBorder="1" applyAlignment="1">
      <alignment horizontal="right" vertical="center" wrapText="1" indent="1" readingOrder="1"/>
    </xf>
    <xf numFmtId="164" fontId="30" fillId="0" borderId="8" xfId="0" applyNumberFormat="1" applyFont="1" applyBorder="1" applyAlignment="1">
      <alignment horizontal="right" vertical="center" wrapText="1" indent="1" readingOrder="1"/>
    </xf>
    <xf numFmtId="0" fontId="30" fillId="0" borderId="6" xfId="0" applyFont="1" applyBorder="1" applyAlignment="1">
      <alignment horizontal="left" vertical="center" wrapText="1" indent="1" readingOrder="1"/>
    </xf>
    <xf numFmtId="167" fontId="30" fillId="3" borderId="6" xfId="0" applyNumberFormat="1" applyFont="1" applyFill="1" applyBorder="1" applyAlignment="1">
      <alignment horizontal="right" vertical="center" wrapText="1" indent="1" readingOrder="1"/>
    </xf>
    <xf numFmtId="167" fontId="30" fillId="0" borderId="6" xfId="0" applyNumberFormat="1" applyFont="1" applyBorder="1" applyAlignment="1">
      <alignment horizontal="right" vertical="center" wrapText="1" indent="1" readingOrder="1"/>
    </xf>
    <xf numFmtId="164" fontId="30" fillId="0" borderId="6" xfId="0" applyNumberFormat="1" applyFont="1" applyBorder="1" applyAlignment="1">
      <alignment horizontal="right" vertical="center" wrapText="1" indent="1" readingOrder="1"/>
    </xf>
    <xf numFmtId="0" fontId="30" fillId="0" borderId="8" xfId="0" applyFont="1" applyBorder="1" applyAlignment="1">
      <alignment horizontal="left" vertical="center" wrapText="1" readingOrder="1"/>
    </xf>
    <xf numFmtId="0" fontId="30" fillId="0" borderId="6" xfId="0" applyFont="1" applyBorder="1" applyAlignment="1">
      <alignment horizontal="left" vertical="center" wrapText="1" readingOrder="1"/>
    </xf>
    <xf numFmtId="0" fontId="30" fillId="0" borderId="8" xfId="0" applyFont="1" applyFill="1" applyBorder="1" applyAlignment="1">
      <alignment horizontal="left" vertical="center" wrapText="1" readingOrder="1"/>
    </xf>
    <xf numFmtId="0" fontId="30" fillId="0" borderId="6" xfId="0" applyFont="1" applyFill="1" applyBorder="1" applyAlignment="1">
      <alignment horizontal="left" vertical="center" wrapText="1" readingOrder="1"/>
    </xf>
    <xf numFmtId="0" fontId="37" fillId="0" borderId="8" xfId="0" applyFont="1" applyBorder="1" applyAlignment="1">
      <alignment horizontal="left" vertical="center" wrapText="1" indent="1" readingOrder="1"/>
    </xf>
    <xf numFmtId="0" fontId="37" fillId="0" borderId="26" xfId="0" applyFont="1" applyBorder="1" applyAlignment="1">
      <alignment horizontal="left" vertical="center" wrapText="1" indent="1" readingOrder="1"/>
    </xf>
    <xf numFmtId="3" fontId="22" fillId="6" borderId="13" xfId="0" applyNumberFormat="1" applyFont="1" applyFill="1" applyBorder="1" applyAlignment="1">
      <alignment horizontal="right" vertical="center" wrapText="1" readingOrder="1"/>
    </xf>
    <xf numFmtId="3" fontId="22" fillId="0" borderId="14" xfId="0" applyNumberFormat="1" applyFont="1" applyFill="1" applyBorder="1" applyAlignment="1">
      <alignment horizontal="right" vertical="center" wrapText="1" readingOrder="1"/>
    </xf>
    <xf numFmtId="3" fontId="22" fillId="6" borderId="8" xfId="0" applyNumberFormat="1" applyFont="1" applyFill="1" applyBorder="1" applyAlignment="1">
      <alignment horizontal="right" vertical="center" wrapText="1" readingOrder="1"/>
    </xf>
    <xf numFmtId="3" fontId="22" fillId="0" borderId="9" xfId="0" applyNumberFormat="1" applyFont="1" applyFill="1" applyBorder="1" applyAlignment="1">
      <alignment horizontal="right" vertical="center" wrapText="1" readingOrder="1"/>
    </xf>
    <xf numFmtId="3" fontId="22" fillId="6" borderId="6" xfId="0" applyNumberFormat="1" applyFont="1" applyFill="1" applyBorder="1" applyAlignment="1">
      <alignment horizontal="right" vertical="center" wrapText="1" readingOrder="1"/>
    </xf>
    <xf numFmtId="3" fontId="22" fillId="0" borderId="11" xfId="0" applyNumberFormat="1" applyFont="1" applyFill="1" applyBorder="1" applyAlignment="1">
      <alignment horizontal="right" vertical="center" wrapText="1" readingOrder="1"/>
    </xf>
    <xf numFmtId="3" fontId="22" fillId="6" borderId="15" xfId="0" applyNumberFormat="1" applyFont="1" applyFill="1" applyBorder="1" applyAlignment="1">
      <alignment horizontal="right" vertical="center" wrapText="1" readingOrder="1"/>
    </xf>
    <xf numFmtId="3" fontId="22" fillId="0" borderId="15" xfId="0" applyNumberFormat="1" applyFont="1" applyFill="1" applyBorder="1" applyAlignment="1">
      <alignment horizontal="right" vertical="center" wrapText="1" readingOrder="1"/>
    </xf>
    <xf numFmtId="3" fontId="22" fillId="6" borderId="17" xfId="0" applyNumberFormat="1" applyFont="1" applyFill="1" applyBorder="1" applyAlignment="1">
      <alignment horizontal="right" vertical="center" wrapText="1" readingOrder="1"/>
    </xf>
    <xf numFmtId="3" fontId="22" fillId="0" borderId="18" xfId="0" applyNumberFormat="1" applyFont="1" applyFill="1" applyBorder="1" applyAlignment="1">
      <alignment horizontal="right" vertical="center" wrapText="1" readingOrder="1"/>
    </xf>
    <xf numFmtId="3" fontId="22" fillId="6" borderId="1" xfId="0" applyNumberFormat="1" applyFont="1" applyFill="1" applyBorder="1" applyAlignment="1">
      <alignment horizontal="right" vertical="center" wrapText="1" readingOrder="1"/>
    </xf>
    <xf numFmtId="3" fontId="22" fillId="0" borderId="1" xfId="0" applyNumberFormat="1" applyFont="1" applyFill="1" applyBorder="1" applyAlignment="1">
      <alignment horizontal="right" vertical="center" wrapText="1" readingOrder="1"/>
    </xf>
    <xf numFmtId="3" fontId="22" fillId="6" borderId="5" xfId="0" applyNumberFormat="1" applyFont="1" applyFill="1" applyBorder="1" applyAlignment="1">
      <alignment horizontal="right" vertical="center" wrapText="1" readingOrder="1"/>
    </xf>
    <xf numFmtId="3" fontId="22" fillId="0" borderId="5" xfId="0" applyNumberFormat="1" applyFont="1" applyFill="1" applyBorder="1" applyAlignment="1">
      <alignment horizontal="right" vertical="center" wrapText="1" readingOrder="1"/>
    </xf>
    <xf numFmtId="0" fontId="22" fillId="0" borderId="3" xfId="0" applyFont="1" applyFill="1" applyBorder="1" applyAlignment="1">
      <alignment horizontal="left" vertical="center" wrapText="1" indent="1" readingOrder="1"/>
    </xf>
    <xf numFmtId="3" fontId="22" fillId="6" borderId="3" xfId="10" applyNumberFormat="1" applyFont="1" applyFill="1" applyBorder="1" applyAlignment="1">
      <alignment horizontal="center" vertical="center" wrapText="1" readingOrder="1"/>
    </xf>
    <xf numFmtId="3" fontId="22" fillId="0" borderId="3" xfId="10" applyNumberFormat="1" applyFont="1" applyFill="1" applyBorder="1" applyAlignment="1">
      <alignment horizontal="center" vertical="center" wrapText="1" readingOrder="1"/>
    </xf>
    <xf numFmtId="4" fontId="22" fillId="6" borderId="3" xfId="10" applyNumberFormat="1" applyFont="1" applyFill="1" applyBorder="1" applyAlignment="1">
      <alignment horizontal="center" vertical="center" wrapText="1" readingOrder="1"/>
    </xf>
    <xf numFmtId="4" fontId="22" fillId="0" borderId="3" xfId="10" applyNumberFormat="1" applyFont="1" applyFill="1" applyBorder="1" applyAlignment="1">
      <alignment horizontal="center" vertical="center" wrapText="1" readingOrder="1"/>
    </xf>
    <xf numFmtId="0" fontId="37" fillId="0" borderId="26" xfId="0" applyFont="1" applyFill="1" applyBorder="1" applyAlignment="1">
      <alignment horizontal="left" vertical="center" wrapText="1" indent="1" readingOrder="1"/>
    </xf>
    <xf numFmtId="0" fontId="14" fillId="0" borderId="8" xfId="0" applyFont="1" applyFill="1" applyBorder="1" applyAlignment="1">
      <alignment horizontal="left" vertical="center" wrapText="1" indent="2" readingOrder="1"/>
    </xf>
    <xf numFmtId="0" fontId="14" fillId="0" borderId="6" xfId="0" applyFont="1" applyFill="1" applyBorder="1" applyAlignment="1">
      <alignment horizontal="left" vertical="center" wrapText="1" indent="3" readingOrder="1"/>
    </xf>
    <xf numFmtId="0" fontId="14" fillId="0" borderId="6" xfId="0" applyFont="1" applyFill="1" applyBorder="1" applyAlignment="1">
      <alignment horizontal="left" vertical="center" wrapText="1" indent="2" readingOrder="1"/>
    </xf>
    <xf numFmtId="0" fontId="14" fillId="0" borderId="13" xfId="0" applyFont="1" applyFill="1" applyBorder="1" applyAlignment="1">
      <alignment horizontal="left" vertical="center" wrapText="1" indent="2" readingOrder="1"/>
    </xf>
    <xf numFmtId="165" fontId="37" fillId="3" borderId="8" xfId="0" applyNumberFormat="1" applyFont="1" applyFill="1" applyBorder="1" applyAlignment="1">
      <alignment horizontal="center" vertical="center" wrapText="1" readingOrder="1"/>
    </xf>
    <xf numFmtId="165" fontId="37" fillId="0" borderId="8" xfId="0" applyNumberFormat="1" applyFont="1" applyBorder="1" applyAlignment="1">
      <alignment horizontal="center" vertical="center" wrapText="1" readingOrder="1"/>
    </xf>
    <xf numFmtId="164" fontId="37" fillId="0" borderId="8" xfId="0" applyNumberFormat="1" applyFont="1" applyBorder="1" applyAlignment="1">
      <alignment horizontal="center" vertical="center" wrapText="1" readingOrder="1"/>
    </xf>
    <xf numFmtId="165" fontId="14" fillId="3" borderId="6" xfId="0" applyNumberFormat="1" applyFont="1" applyFill="1" applyBorder="1" applyAlignment="1">
      <alignment horizontal="center" vertical="center" wrapText="1" readingOrder="1"/>
    </xf>
    <xf numFmtId="165" fontId="14" fillId="0" borderId="6" xfId="0" applyNumberFormat="1" applyFont="1" applyBorder="1" applyAlignment="1">
      <alignment horizontal="center" vertical="center" wrapText="1" readingOrder="1"/>
    </xf>
    <xf numFmtId="164" fontId="14" fillId="0" borderId="6" xfId="0" applyNumberFormat="1" applyFont="1" applyBorder="1" applyAlignment="1">
      <alignment horizontal="center" vertical="center" wrapText="1" readingOrder="1"/>
    </xf>
    <xf numFmtId="165" fontId="14" fillId="3" borderId="13" xfId="0" applyNumberFormat="1" applyFont="1" applyFill="1" applyBorder="1" applyAlignment="1">
      <alignment horizontal="center" vertical="center" wrapText="1" readingOrder="1"/>
    </xf>
    <xf numFmtId="165" fontId="14" fillId="0" borderId="13" xfId="0" applyNumberFormat="1" applyFont="1" applyBorder="1" applyAlignment="1">
      <alignment horizontal="center" vertical="center" wrapText="1" readingOrder="1"/>
    </xf>
    <xf numFmtId="164" fontId="14" fillId="0" borderId="13" xfId="0" applyNumberFormat="1" applyFont="1" applyBorder="1" applyAlignment="1">
      <alignment horizontal="center" vertical="center" wrapText="1" readingOrder="1"/>
    </xf>
    <xf numFmtId="165" fontId="37" fillId="3" borderId="26" xfId="0" applyNumberFormat="1" applyFont="1" applyFill="1" applyBorder="1" applyAlignment="1">
      <alignment horizontal="center" vertical="center" wrapText="1" readingOrder="1"/>
    </xf>
    <xf numFmtId="165" fontId="37" fillId="0" borderId="26" xfId="0" applyNumberFormat="1" applyFont="1" applyBorder="1" applyAlignment="1">
      <alignment horizontal="center" vertical="center" wrapText="1" readingOrder="1"/>
    </xf>
    <xf numFmtId="164" fontId="37" fillId="0" borderId="26" xfId="0" applyNumberFormat="1" applyFont="1" applyBorder="1" applyAlignment="1">
      <alignment horizontal="center" vertical="center" wrapText="1" readingOrder="1"/>
    </xf>
    <xf numFmtId="165" fontId="14" fillId="3" borderId="8" xfId="0" applyNumberFormat="1" applyFont="1" applyFill="1" applyBorder="1" applyAlignment="1">
      <alignment horizontal="center" vertical="center" wrapText="1" readingOrder="1"/>
    </xf>
    <xf numFmtId="165" fontId="14" fillId="0" borderId="8" xfId="0" applyNumberFormat="1" applyFont="1" applyBorder="1" applyAlignment="1">
      <alignment horizontal="center" vertical="center" wrapText="1" readingOrder="1"/>
    </xf>
    <xf numFmtId="164" fontId="14" fillId="0" borderId="8" xfId="0" applyNumberFormat="1" applyFont="1" applyBorder="1" applyAlignment="1">
      <alignment horizontal="center" vertical="center" wrapText="1" readingOrder="1"/>
    </xf>
    <xf numFmtId="165" fontId="37" fillId="0" borderId="26" xfId="0" applyNumberFormat="1" applyFont="1" applyFill="1" applyBorder="1" applyAlignment="1">
      <alignment horizontal="center" vertical="center" wrapText="1" readingOrder="1"/>
    </xf>
    <xf numFmtId="164" fontId="37" fillId="0" borderId="26" xfId="0" applyNumberFormat="1" applyFont="1" applyFill="1" applyBorder="1" applyAlignment="1">
      <alignment horizontal="center" vertical="center" wrapText="1" readingOrder="1"/>
    </xf>
    <xf numFmtId="165" fontId="14" fillId="0" borderId="8" xfId="0" applyNumberFormat="1" applyFont="1" applyFill="1" applyBorder="1" applyAlignment="1">
      <alignment horizontal="center" vertical="center" wrapText="1" readingOrder="1"/>
    </xf>
    <xf numFmtId="164" fontId="14" fillId="0" borderId="8" xfId="0" applyNumberFormat="1" applyFont="1" applyFill="1" applyBorder="1" applyAlignment="1">
      <alignment horizontal="center" vertical="center" wrapText="1" readingOrder="1"/>
    </xf>
    <xf numFmtId="165" fontId="14" fillId="0" borderId="6" xfId="0" applyNumberFormat="1" applyFont="1" applyFill="1" applyBorder="1" applyAlignment="1">
      <alignment horizontal="center" vertical="center" wrapText="1" readingOrder="1"/>
    </xf>
    <xf numFmtId="164" fontId="14" fillId="0" borderId="6" xfId="0" applyNumberFormat="1" applyFont="1" applyFill="1" applyBorder="1" applyAlignment="1">
      <alignment horizontal="center" vertical="center" wrapText="1" readingOrder="1"/>
    </xf>
    <xf numFmtId="165" fontId="14" fillId="0" borderId="13" xfId="0" applyNumberFormat="1" applyFont="1" applyFill="1" applyBorder="1" applyAlignment="1">
      <alignment horizontal="center" vertical="center" wrapText="1" readingOrder="1"/>
    </xf>
    <xf numFmtId="164" fontId="14" fillId="0" borderId="13" xfId="0" applyNumberFormat="1" applyFont="1" applyFill="1" applyBorder="1" applyAlignment="1">
      <alignment horizontal="center" vertical="center" wrapText="1" readingOrder="1"/>
    </xf>
    <xf numFmtId="164" fontId="37" fillId="3" borderId="26" xfId="0" applyNumberFormat="1" applyFont="1" applyFill="1" applyBorder="1" applyAlignment="1">
      <alignment horizontal="center" vertical="center" wrapText="1" readingOrder="1"/>
    </xf>
    <xf numFmtId="0" fontId="37" fillId="0" borderId="26" xfId="0" applyFont="1" applyFill="1" applyBorder="1" applyAlignment="1">
      <alignment horizontal="center" vertical="center" wrapText="1" readingOrder="1"/>
    </xf>
    <xf numFmtId="164" fontId="14" fillId="3" borderId="8" xfId="0" applyNumberFormat="1" applyFont="1" applyFill="1" applyBorder="1" applyAlignment="1">
      <alignment horizontal="center" vertical="center" wrapText="1" readingOrder="1"/>
    </xf>
    <xf numFmtId="0" fontId="14" fillId="0" borderId="8" xfId="0" applyFont="1" applyFill="1" applyBorder="1" applyAlignment="1">
      <alignment horizontal="center" vertical="center" wrapText="1" readingOrder="1"/>
    </xf>
    <xf numFmtId="164" fontId="14" fillId="3" borderId="6" xfId="0" applyNumberFormat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 vertical="center" wrapText="1" readingOrder="1"/>
    </xf>
    <xf numFmtId="0" fontId="11" fillId="0" borderId="27" xfId="0" applyFont="1" applyFill="1" applyBorder="1" applyAlignment="1">
      <alignment horizontal="left" vertical="center" wrapText="1" indent="1" readingOrder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5" xfId="0" applyFont="1" applyFill="1" applyBorder="1" applyAlignment="1">
      <alignment horizontal="left" vertical="center" wrapText="1" indent="2" readingOrder="1"/>
    </xf>
    <xf numFmtId="0" fontId="22" fillId="0" borderId="1" xfId="0" applyFont="1" applyFill="1" applyBorder="1" applyAlignment="1">
      <alignment horizontal="left" vertical="center" wrapText="1" readingOrder="1"/>
    </xf>
    <xf numFmtId="0" fontId="11" fillId="0" borderId="27" xfId="0" applyFont="1" applyFill="1" applyBorder="1" applyAlignment="1">
      <alignment horizontal="left" vertical="center" wrapText="1" indent="2" readingOrder="1"/>
    </xf>
    <xf numFmtId="3" fontId="11" fillId="6" borderId="27" xfId="10" applyNumberFormat="1" applyFont="1" applyFill="1" applyBorder="1" applyAlignment="1">
      <alignment horizontal="center" vertical="center" wrapText="1" readingOrder="1"/>
    </xf>
    <xf numFmtId="3" fontId="11" fillId="0" borderId="27" xfId="1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22" fillId="6" borderId="1" xfId="0" applyNumberFormat="1" applyFont="1" applyFill="1" applyBorder="1" applyAlignment="1">
      <alignment horizontal="center" vertical="center" wrapText="1" readingOrder="1"/>
    </xf>
    <xf numFmtId="3" fontId="22" fillId="0" borderId="1" xfId="0" applyNumberFormat="1" applyFont="1" applyFill="1" applyBorder="1" applyAlignment="1">
      <alignment horizontal="center" vertical="center" wrapText="1" readingOrder="1"/>
    </xf>
    <xf numFmtId="0" fontId="12" fillId="0" borderId="0" xfId="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" fillId="0" borderId="0" xfId="7" applyNumberFormat="1" applyFont="1" applyFill="1" applyBorder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1" fillId="0" borderId="0" xfId="7" applyFont="1" applyAlignment="1">
      <alignment horizontal="center" vertical="center"/>
    </xf>
    <xf numFmtId="3" fontId="10" fillId="6" borderId="1" xfId="10" applyNumberFormat="1" applyFont="1" applyFill="1" applyBorder="1" applyAlignment="1">
      <alignment horizontal="center" vertical="center" wrapText="1" readingOrder="1"/>
    </xf>
    <xf numFmtId="3" fontId="10" fillId="0" borderId="1" xfId="10" applyNumberFormat="1" applyFont="1" applyFill="1" applyBorder="1" applyAlignment="1">
      <alignment horizontal="center" vertical="center" wrapText="1" readingOrder="1"/>
    </xf>
    <xf numFmtId="49" fontId="22" fillId="0" borderId="16" xfId="0" applyNumberFormat="1" applyFont="1" applyBorder="1" applyAlignment="1">
      <alignment horizontal="right" vertical="center" indent="1" readingOrder="1"/>
    </xf>
    <xf numFmtId="49" fontId="22" fillId="0" borderId="21" xfId="0" applyNumberFormat="1" applyFont="1" applyBorder="1" applyAlignment="1">
      <alignment horizontal="right" vertical="center" indent="1" readingOrder="1"/>
    </xf>
    <xf numFmtId="0" fontId="23" fillId="0" borderId="1" xfId="0" applyFont="1" applyFill="1" applyBorder="1" applyAlignment="1">
      <alignment horizontal="left" vertical="center" wrapText="1" indent="2" readingOrder="1"/>
    </xf>
    <xf numFmtId="3" fontId="10" fillId="6" borderId="1" xfId="0" applyNumberFormat="1" applyFont="1" applyFill="1" applyBorder="1" applyAlignment="1">
      <alignment horizontal="center" vertical="center" wrapText="1" readingOrder="1"/>
    </xf>
    <xf numFmtId="3" fontId="10" fillId="0" borderId="1" xfId="0" applyNumberFormat="1" applyFont="1" applyFill="1" applyBorder="1" applyAlignment="1">
      <alignment horizontal="center" vertical="center" wrapText="1" readingOrder="1"/>
    </xf>
    <xf numFmtId="0" fontId="11" fillId="0" borderId="13" xfId="0" applyFont="1" applyFill="1" applyBorder="1" applyAlignment="1">
      <alignment horizontal="left" vertical="center" wrapText="1" indent="2" readingOrder="1"/>
    </xf>
    <xf numFmtId="2" fontId="30" fillId="6" borderId="8" xfId="0" applyNumberFormat="1" applyFont="1" applyFill="1" applyBorder="1" applyAlignment="1">
      <alignment horizontal="center" vertical="center" wrapText="1" readingOrder="1"/>
    </xf>
    <xf numFmtId="2" fontId="30" fillId="0" borderId="8" xfId="0" applyNumberFormat="1" applyFont="1" applyBorder="1" applyAlignment="1">
      <alignment horizontal="center" vertical="center" wrapText="1" readingOrder="1"/>
    </xf>
    <xf numFmtId="2" fontId="14" fillId="6" borderId="6" xfId="0" applyNumberFormat="1" applyFont="1" applyFill="1" applyBorder="1" applyAlignment="1">
      <alignment horizontal="center" vertical="center" wrapText="1" readingOrder="1"/>
    </xf>
    <xf numFmtId="2" fontId="14" fillId="0" borderId="6" xfId="0" applyNumberFormat="1" applyFont="1" applyBorder="1" applyAlignment="1">
      <alignment horizontal="center" vertical="center" wrapText="1" readingOrder="1"/>
    </xf>
    <xf numFmtId="2" fontId="13" fillId="6" borderId="6" xfId="0" applyNumberFormat="1" applyFont="1" applyFill="1" applyBorder="1" applyAlignment="1">
      <alignment horizontal="center" vertical="center" wrapText="1" readingOrder="1"/>
    </xf>
    <xf numFmtId="2" fontId="13" fillId="0" borderId="6" xfId="0" applyNumberFormat="1" applyFont="1" applyBorder="1" applyAlignment="1">
      <alignment horizontal="center" vertical="center" wrapText="1" readingOrder="1"/>
    </xf>
    <xf numFmtId="2" fontId="30" fillId="6" borderId="6" xfId="0" applyNumberFormat="1" applyFont="1" applyFill="1" applyBorder="1" applyAlignment="1">
      <alignment horizontal="center" vertical="center" wrapText="1" readingOrder="1"/>
    </xf>
    <xf numFmtId="2" fontId="30" fillId="0" borderId="6" xfId="0" applyNumberFormat="1" applyFont="1" applyBorder="1" applyAlignment="1">
      <alignment horizontal="center" vertical="center" wrapText="1" readingOrder="1"/>
    </xf>
    <xf numFmtId="167" fontId="30" fillId="3" borderId="8" xfId="0" applyNumberFormat="1" applyFont="1" applyFill="1" applyBorder="1" applyAlignment="1">
      <alignment horizontal="center" vertical="center" wrapText="1" readingOrder="1"/>
    </xf>
    <xf numFmtId="167" fontId="30" fillId="0" borderId="8" xfId="0" applyNumberFormat="1" applyFont="1" applyBorder="1" applyAlignment="1">
      <alignment horizontal="center" vertical="center" wrapText="1" readingOrder="1"/>
    </xf>
    <xf numFmtId="164" fontId="30" fillId="0" borderId="8" xfId="0" applyNumberFormat="1" applyFont="1" applyBorder="1" applyAlignment="1">
      <alignment horizontal="center" vertical="center" wrapText="1" readingOrder="1"/>
    </xf>
    <xf numFmtId="167" fontId="13" fillId="3" borderId="6" xfId="0" applyNumberFormat="1" applyFont="1" applyFill="1" applyBorder="1" applyAlignment="1">
      <alignment horizontal="center" vertical="center" wrapText="1" readingOrder="1"/>
    </xf>
    <xf numFmtId="167" fontId="13" fillId="0" borderId="6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>
      <alignment horizontal="center" vertical="center" wrapText="1" readingOrder="1"/>
    </xf>
    <xf numFmtId="167" fontId="14" fillId="3" borderId="6" xfId="0" applyNumberFormat="1" applyFont="1" applyFill="1" applyBorder="1" applyAlignment="1">
      <alignment horizontal="center" vertical="center" wrapText="1" readingOrder="1"/>
    </xf>
    <xf numFmtId="167" fontId="14" fillId="0" borderId="6" xfId="0" applyNumberFormat="1" applyFont="1" applyBorder="1" applyAlignment="1">
      <alignment horizontal="center" vertical="center" wrapText="1" readingOrder="1"/>
    </xf>
    <xf numFmtId="167" fontId="14" fillId="0" borderId="6" xfId="0" applyNumberFormat="1" applyFont="1" applyFill="1" applyBorder="1" applyAlignment="1">
      <alignment horizontal="center" vertical="center" wrapText="1" readingOrder="1"/>
    </xf>
    <xf numFmtId="167" fontId="30" fillId="3" borderId="6" xfId="0" applyNumberFormat="1" applyFont="1" applyFill="1" applyBorder="1" applyAlignment="1">
      <alignment horizontal="center" vertical="center" wrapText="1" readingOrder="1"/>
    </xf>
    <xf numFmtId="167" fontId="30" fillId="0" borderId="6" xfId="0" applyNumberFormat="1" applyFont="1" applyBorder="1" applyAlignment="1">
      <alignment horizontal="center" vertical="center" wrapText="1" readingOrder="1"/>
    </xf>
    <xf numFmtId="164" fontId="30" fillId="0" borderId="6" xfId="0" applyNumberFormat="1" applyFont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 applyFill="1" applyBorder="1" applyAlignment="1">
      <alignment horizontal="center" vertical="center" wrapText="1" readingOrder="1"/>
    </xf>
    <xf numFmtId="167" fontId="30" fillId="6" borderId="8" xfId="0" applyNumberFormat="1" applyFont="1" applyFill="1" applyBorder="1" applyAlignment="1">
      <alignment horizontal="center" vertical="center" wrapText="1" readingOrder="1"/>
    </xf>
    <xf numFmtId="167" fontId="30" fillId="0" borderId="8" xfId="0" applyNumberFormat="1" applyFont="1" applyFill="1" applyBorder="1" applyAlignment="1">
      <alignment horizontal="center" vertical="center" wrapText="1" readingOrder="1"/>
    </xf>
    <xf numFmtId="164" fontId="30" fillId="0" borderId="8" xfId="0" applyNumberFormat="1" applyFont="1" applyFill="1" applyBorder="1" applyAlignment="1">
      <alignment horizontal="center" vertical="center" wrapText="1" readingOrder="1"/>
    </xf>
    <xf numFmtId="167" fontId="14" fillId="6" borderId="6" xfId="0" applyNumberFormat="1" applyFont="1" applyFill="1" applyBorder="1" applyAlignment="1">
      <alignment horizontal="center" vertical="center" wrapText="1" readingOrder="1"/>
    </xf>
    <xf numFmtId="167" fontId="30" fillId="6" borderId="6" xfId="0" applyNumberFormat="1" applyFont="1" applyFill="1" applyBorder="1" applyAlignment="1">
      <alignment horizontal="center" vertical="center" wrapText="1" readingOrder="1"/>
    </xf>
    <xf numFmtId="167" fontId="30" fillId="0" borderId="6" xfId="0" applyNumberFormat="1" applyFont="1" applyFill="1" applyBorder="1" applyAlignment="1">
      <alignment horizontal="center" vertical="center" wrapText="1" readingOrder="1"/>
    </xf>
    <xf numFmtId="164" fontId="30" fillId="0" borderId="6" xfId="0" applyNumberFormat="1" applyFont="1" applyFill="1" applyBorder="1" applyAlignment="1">
      <alignment horizontal="center" vertical="center" wrapText="1" readingOrder="1"/>
    </xf>
    <xf numFmtId="165" fontId="33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/>
    </xf>
    <xf numFmtId="164" fontId="33" fillId="0" borderId="0" xfId="11" applyNumberFormat="1" applyFont="1" applyFill="1" applyBorder="1" applyAlignment="1">
      <alignment horizontal="center" vertical="center" wrapText="1" readingOrder="1"/>
    </xf>
    <xf numFmtId="0" fontId="31" fillId="0" borderId="6" xfId="0" applyFont="1" applyBorder="1" applyAlignment="1">
      <alignment horizontal="left" vertical="center" wrapText="1" readingOrder="1"/>
    </xf>
    <xf numFmtId="2" fontId="31" fillId="6" borderId="6" xfId="0" applyNumberFormat="1" applyFont="1" applyFill="1" applyBorder="1" applyAlignment="1">
      <alignment horizontal="center" vertical="center" wrapText="1" readingOrder="1"/>
    </xf>
    <xf numFmtId="2" fontId="31" fillId="0" borderId="6" xfId="0" applyNumberFormat="1" applyFont="1" applyBorder="1" applyAlignment="1">
      <alignment horizontal="center" vertical="center" wrapText="1" readingOrder="1"/>
    </xf>
    <xf numFmtId="49" fontId="22" fillId="0" borderId="21" xfId="0" applyNumberFormat="1" applyFont="1" applyBorder="1" applyAlignment="1">
      <alignment horizontal="center" vertical="center" readingOrder="1"/>
    </xf>
    <xf numFmtId="0" fontId="15" fillId="0" borderId="20" xfId="0" applyFont="1" applyBorder="1" applyAlignment="1">
      <alignment horizontal="center" vertical="center" wrapText="1" readingOrder="1"/>
    </xf>
    <xf numFmtId="0" fontId="20" fillId="0" borderId="0" xfId="12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20" fillId="0" borderId="0" xfId="12" applyFont="1" applyFill="1" applyAlignment="1">
      <alignment horizontal="left"/>
    </xf>
    <xf numFmtId="0" fontId="39" fillId="0" borderId="0" xfId="12" applyFont="1" applyFill="1" applyBorder="1" applyAlignment="1">
      <alignment horizontal="left"/>
    </xf>
    <xf numFmtId="0" fontId="21" fillId="4" borderId="0" xfId="7" applyFont="1" applyFill="1" applyAlignment="1">
      <alignment horizontal="left" vertical="center" indent="1"/>
    </xf>
    <xf numFmtId="0" fontId="21" fillId="5" borderId="0" xfId="7" applyFont="1" applyFill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 readingOrder="1"/>
    </xf>
    <xf numFmtId="0" fontId="30" fillId="0" borderId="24" xfId="0" applyFont="1" applyBorder="1" applyAlignment="1">
      <alignment horizontal="center" vertical="center" wrapText="1" readingOrder="1"/>
    </xf>
    <xf numFmtId="0" fontId="21" fillId="7" borderId="0" xfId="7" applyFont="1" applyFill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3" fontId="11" fillId="6" borderId="19" xfId="10" applyNumberFormat="1" applyFont="1" applyFill="1" applyBorder="1" applyAlignment="1">
      <alignment horizontal="center" vertical="center" wrapText="1" readingOrder="1"/>
    </xf>
    <xf numFmtId="3" fontId="11" fillId="0" borderId="19" xfId="10" applyNumberFormat="1" applyFont="1" applyFill="1" applyBorder="1" applyAlignment="1">
      <alignment horizontal="center" vertical="center" wrapText="1" readingOrder="1"/>
    </xf>
  </cellXfs>
  <cellStyles count="13">
    <cellStyle name="% 12" xfId="3" xr:uid="{00000000-0005-0000-0000-000000000000}"/>
    <cellStyle name="Comma" xfId="10" builtinId="3"/>
    <cellStyle name="Hyperlink" xfId="12" builtinId="8"/>
    <cellStyle name="Normal" xfId="0" builtinId="0"/>
    <cellStyle name="Normal 10 3" xfId="1" xr:uid="{00000000-0005-0000-0000-000003000000}"/>
    <cellStyle name="Normal 115" xfId="4" xr:uid="{00000000-0005-0000-0000-000004000000}"/>
    <cellStyle name="Normal 116" xfId="5" xr:uid="{00000000-0005-0000-0000-000005000000}"/>
    <cellStyle name="Normal 119" xfId="6" xr:uid="{00000000-0005-0000-0000-000006000000}"/>
    <cellStyle name="Normal 162" xfId="8" xr:uid="{00000000-0005-0000-0000-000007000000}"/>
    <cellStyle name="Normal 2" xfId="7" xr:uid="{00000000-0005-0000-0000-000008000000}"/>
    <cellStyle name="Normal 3 10" xfId="9" xr:uid="{00000000-0005-0000-0000-000009000000}"/>
    <cellStyle name="Normal 52" xfId="2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F7F7F7"/>
      <color rgb="FF000000"/>
      <color rgb="FF05D17D"/>
      <color rgb="FFB58AF5"/>
      <color rgb="FFF39F26"/>
      <color rgb="FF37376E"/>
      <color rgb="FF004750"/>
      <color rgb="FF00CAEB"/>
      <color rgb="FF3C5DF2"/>
      <color rgb="FFF3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ESULTS -&gt;'!A1"/><Relationship Id="rId2" Type="http://schemas.openxmlformats.org/officeDocument/2006/relationships/hyperlink" Target="#'1. CONSOL. FIN. STATEMENTS -&gt;'!A1"/><Relationship Id="rId1" Type="http://schemas.openxmlformats.org/officeDocument/2006/relationships/hyperlink" Target="#'3. CAPEX AND RAB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43661</xdr:colOff>
      <xdr:row>4</xdr:row>
      <xdr:rowOff>0</xdr:rowOff>
    </xdr:from>
    <xdr:to>
      <xdr:col>10</xdr:col>
      <xdr:colOff>364922</xdr:colOff>
      <xdr:row>10</xdr:row>
      <xdr:rowOff>144065</xdr:rowOff>
    </xdr:to>
    <xdr:sp macro="" textlink="">
      <xdr:nvSpPr>
        <xdr:cNvPr id="11" name="Retângulo: Cantos Arredondados 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45139" y="2120348"/>
          <a:ext cx="2160000" cy="1080000"/>
        </a:xfrm>
        <a:prstGeom prst="roundRect">
          <a:avLst>
            <a:gd name="adj" fmla="val 17899"/>
          </a:avLst>
        </a:prstGeom>
        <a:solidFill>
          <a:schemeClr val="accent2"/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133523</xdr:colOff>
      <xdr:row>4</xdr:row>
      <xdr:rowOff>66878</xdr:rowOff>
    </xdr:from>
    <xdr:to>
      <xdr:col>7</xdr:col>
      <xdr:colOff>431605</xdr:colOff>
      <xdr:row>6</xdr:row>
      <xdr:rowOff>147431</xdr:rowOff>
    </xdr:to>
    <xdr:sp macro="" textlink="">
      <xdr:nvSpPr>
        <xdr:cNvPr id="12" name="CaixaDeTexto 5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35001" y="2800139"/>
          <a:ext cx="298082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3.</a:t>
          </a:r>
        </a:p>
      </xdr:txBody>
    </xdr:sp>
    <xdr:clientData/>
  </xdr:twoCellAnchor>
  <xdr:twoCellAnchor>
    <xdr:from>
      <xdr:col>7</xdr:col>
      <xdr:colOff>82849</xdr:colOff>
      <xdr:row>6</xdr:row>
      <xdr:rowOff>162758</xdr:rowOff>
    </xdr:from>
    <xdr:to>
      <xdr:col>9</xdr:col>
      <xdr:colOff>600157</xdr:colOff>
      <xdr:row>8</xdr:row>
      <xdr:rowOff>32979</xdr:rowOff>
    </xdr:to>
    <xdr:sp macro="" textlink="">
      <xdr:nvSpPr>
        <xdr:cNvPr id="13" name="CaixaDeTexto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84327" y="3169345"/>
          <a:ext cx="1743134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CAPEX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AND RAB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623130</xdr:colOff>
      <xdr:row>4</xdr:row>
      <xdr:rowOff>0</xdr:rowOff>
    </xdr:from>
    <xdr:to>
      <xdr:col>3</xdr:col>
      <xdr:colOff>33304</xdr:colOff>
      <xdr:row>10</xdr:row>
      <xdr:rowOff>140889</xdr:rowOff>
    </xdr:to>
    <xdr:sp macro="" textlink="">
      <xdr:nvSpPr>
        <xdr:cNvPr id="16" name="Retângulo: Cantos Arredondados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3130" y="2117172"/>
          <a:ext cx="2160000" cy="1080000"/>
        </a:xfrm>
        <a:prstGeom prst="roundRect">
          <a:avLst>
            <a:gd name="adj" fmla="val 17899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792912</xdr:colOff>
      <xdr:row>4</xdr:row>
      <xdr:rowOff>30572</xdr:rowOff>
    </xdr:from>
    <xdr:to>
      <xdr:col>1</xdr:col>
      <xdr:colOff>353323</xdr:colOff>
      <xdr:row>6</xdr:row>
      <xdr:rowOff>111125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2912" y="2763833"/>
          <a:ext cx="595737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1.</a:t>
          </a:r>
        </a:p>
      </xdr:txBody>
    </xdr:sp>
    <xdr:clientData/>
  </xdr:twoCellAnchor>
  <xdr:twoCellAnchor>
    <xdr:from>
      <xdr:col>0</xdr:col>
      <xdr:colOff>732874</xdr:colOff>
      <xdr:row>6</xdr:row>
      <xdr:rowOff>162758</xdr:rowOff>
    </xdr:from>
    <xdr:to>
      <xdr:col>2</xdr:col>
      <xdr:colOff>877956</xdr:colOff>
      <xdr:row>10</xdr:row>
      <xdr:rowOff>32021</xdr:rowOff>
    </xdr:to>
    <xdr:sp macro="" textlink="">
      <xdr:nvSpPr>
        <xdr:cNvPr id="18" name="CaixaDeText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32874" y="3169345"/>
          <a:ext cx="1818169" cy="531872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CONSOLIDATED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FINANCIAL STATEMENTS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3</xdr:col>
      <xdr:colOff>171454</xdr:colOff>
      <xdr:row>4</xdr:row>
      <xdr:rowOff>0</xdr:rowOff>
    </xdr:from>
    <xdr:to>
      <xdr:col>6</xdr:col>
      <xdr:colOff>492715</xdr:colOff>
      <xdr:row>10</xdr:row>
      <xdr:rowOff>144064</xdr:rowOff>
    </xdr:to>
    <xdr:sp macro="" textlink="">
      <xdr:nvSpPr>
        <xdr:cNvPr id="21" name="Retângulo: Cantos Arredondados 5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921280" y="2113997"/>
          <a:ext cx="2160000" cy="1086350"/>
        </a:xfrm>
        <a:prstGeom prst="roundRect">
          <a:avLst>
            <a:gd name="adj" fmla="val 17899"/>
          </a:avLst>
        </a:prstGeom>
        <a:solidFill>
          <a:schemeClr val="accent4"/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05D17D"/>
            </a:solidFill>
          </a:endParaRPr>
        </a:p>
      </xdr:txBody>
    </xdr:sp>
    <xdr:clientData/>
  </xdr:twoCellAnchor>
  <xdr:twoCellAnchor>
    <xdr:from>
      <xdr:col>3</xdr:col>
      <xdr:colOff>312867</xdr:colOff>
      <xdr:row>4</xdr:row>
      <xdr:rowOff>66878</xdr:rowOff>
    </xdr:from>
    <xdr:to>
      <xdr:col>4</xdr:col>
      <xdr:colOff>134948</xdr:colOff>
      <xdr:row>6</xdr:row>
      <xdr:rowOff>147431</xdr:rowOff>
    </xdr:to>
    <xdr:sp macro="" textlink="">
      <xdr:nvSpPr>
        <xdr:cNvPr id="22" name="CaixaDeTexto 4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 flipH="1">
          <a:off x="3062693" y="2800139"/>
          <a:ext cx="434994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2.</a:t>
          </a:r>
        </a:p>
      </xdr:txBody>
    </xdr:sp>
    <xdr:clientData/>
  </xdr:twoCellAnchor>
  <xdr:twoCellAnchor>
    <xdr:from>
      <xdr:col>3</xdr:col>
      <xdr:colOff>293736</xdr:colOff>
      <xdr:row>6</xdr:row>
      <xdr:rowOff>162757</xdr:rowOff>
    </xdr:from>
    <xdr:to>
      <xdr:col>5</xdr:col>
      <xdr:colOff>504835</xdr:colOff>
      <xdr:row>8</xdr:row>
      <xdr:rowOff>32978</xdr:rowOff>
    </xdr:to>
    <xdr:sp macro="" textlink="">
      <xdr:nvSpPr>
        <xdr:cNvPr id="23" name="CaixaDeTexto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043562" y="3169344"/>
          <a:ext cx="1436925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RESULTS</a:t>
          </a:r>
          <a:endParaRPr lang="en-US" sz="1400" b="1" u="none" spc="-2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635004</xdr:colOff>
      <xdr:row>1</xdr:row>
      <xdr:rowOff>47625</xdr:rowOff>
    </xdr:from>
    <xdr:to>
      <xdr:col>12</xdr:col>
      <xdr:colOff>19736</xdr:colOff>
      <xdr:row>3</xdr:row>
      <xdr:rowOff>47888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929" y="209550"/>
          <a:ext cx="1213532" cy="324113"/>
        </a:xfrm>
        <a:prstGeom prst="rect">
          <a:avLst/>
        </a:prstGeom>
      </xdr:spPr>
    </xdr:pic>
    <xdr:clientData/>
  </xdr:twoCellAnchor>
  <xdr:twoCellAnchor>
    <xdr:from>
      <xdr:col>0</xdr:col>
      <xdr:colOff>621543</xdr:colOff>
      <xdr:row>11</xdr:row>
      <xdr:rowOff>101600</xdr:rowOff>
    </xdr:from>
    <xdr:to>
      <xdr:col>3</xdr:col>
      <xdr:colOff>34892</xdr:colOff>
      <xdr:row>15</xdr:row>
      <xdr:rowOff>158992</xdr:rowOff>
    </xdr:to>
    <xdr:sp macro="" textlink="">
      <xdr:nvSpPr>
        <xdr:cNvPr id="24" name="Retângulo: Cantos Arredondados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1543" y="3323535"/>
          <a:ext cx="2163175" cy="720000"/>
        </a:xfrm>
        <a:prstGeom prst="roundRect">
          <a:avLst>
            <a:gd name="adj" fmla="val 17899"/>
          </a:avLst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168279</xdr:colOff>
      <xdr:row>11</xdr:row>
      <xdr:rowOff>85719</xdr:rowOff>
    </xdr:from>
    <xdr:to>
      <xdr:col>6</xdr:col>
      <xdr:colOff>495890</xdr:colOff>
      <xdr:row>19</xdr:row>
      <xdr:rowOff>95677</xdr:rowOff>
    </xdr:to>
    <xdr:sp macro="" textlink="">
      <xdr:nvSpPr>
        <xdr:cNvPr id="31" name="Retângulo: Cantos Arredondados 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918105" y="3307654"/>
          <a:ext cx="2166350" cy="1335175"/>
        </a:xfrm>
        <a:prstGeom prst="roundRect">
          <a:avLst>
            <a:gd name="adj" fmla="val 17899"/>
          </a:avLst>
        </a:prstGeom>
        <a:noFill/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43661</xdr:colOff>
      <xdr:row>11</xdr:row>
      <xdr:rowOff>92075</xdr:rowOff>
    </xdr:from>
    <xdr:to>
      <xdr:col>10</xdr:col>
      <xdr:colOff>364922</xdr:colOff>
      <xdr:row>13</xdr:row>
      <xdr:rowOff>134938</xdr:rowOff>
    </xdr:to>
    <xdr:sp macro="" textlink="">
      <xdr:nvSpPr>
        <xdr:cNvPr id="42" name="Retângulo: Cantos Arredondados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245139" y="3314010"/>
          <a:ext cx="2160000" cy="374167"/>
        </a:xfrm>
        <a:prstGeom prst="roundRect">
          <a:avLst>
            <a:gd name="adj" fmla="val 17899"/>
          </a:avLst>
        </a:prstGeom>
        <a:noFill/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39F2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180973</xdr:rowOff>
    </xdr:from>
    <xdr:to>
      <xdr:col>1</xdr:col>
      <xdr:colOff>3392667</xdr:colOff>
      <xdr:row>2</xdr:row>
      <xdr:rowOff>28838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0696" y="180973"/>
          <a:ext cx="3392667" cy="212300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3515991</xdr:colOff>
      <xdr:row>0</xdr:row>
      <xdr:rowOff>179386</xdr:rowOff>
    </xdr:from>
    <xdr:to>
      <xdr:col>2</xdr:col>
      <xdr:colOff>58417</xdr:colOff>
      <xdr:row>2</xdr:row>
      <xdr:rowOff>30426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946687" y="179386"/>
          <a:ext cx="1445730" cy="21547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182764</xdr:colOff>
      <xdr:row>0</xdr:row>
      <xdr:rowOff>179386</xdr:rowOff>
    </xdr:from>
    <xdr:to>
      <xdr:col>4</xdr:col>
      <xdr:colOff>281607</xdr:colOff>
      <xdr:row>2</xdr:row>
      <xdr:rowOff>30426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417373" y="179386"/>
          <a:ext cx="1540017" cy="21547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447675</xdr:colOff>
      <xdr:row>0</xdr:row>
      <xdr:rowOff>123825</xdr:rowOff>
    </xdr:from>
    <xdr:to>
      <xdr:col>9</xdr:col>
      <xdr:colOff>93034</xdr:colOff>
      <xdr:row>2</xdr:row>
      <xdr:rowOff>85987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6827" y="123825"/>
          <a:ext cx="1252185" cy="326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94280</xdr:rowOff>
    </xdr:from>
    <xdr:to>
      <xdr:col>7</xdr:col>
      <xdr:colOff>1219883</xdr:colOff>
      <xdr:row>2</xdr:row>
      <xdr:rowOff>82576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891" y="94280"/>
          <a:ext cx="1219883" cy="322775"/>
        </a:xfrm>
        <a:prstGeom prst="rect">
          <a:avLst/>
        </a:prstGeom>
      </xdr:spPr>
    </xdr:pic>
    <xdr:clientData/>
  </xdr:twoCellAnchor>
  <xdr:twoCellAnchor>
    <xdr:from>
      <xdr:col>1</xdr:col>
      <xdr:colOff>19546</xdr:colOff>
      <xdr:row>0</xdr:row>
      <xdr:rowOff>144092</xdr:rowOff>
    </xdr:from>
    <xdr:to>
      <xdr:col>1</xdr:col>
      <xdr:colOff>2970888</xdr:colOff>
      <xdr:row>2</xdr:row>
      <xdr:rowOff>28304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91242CC1-DE03-43B3-B9EF-25AEE5088666}"/>
            </a:ext>
          </a:extLst>
        </xdr:cNvPr>
        <xdr:cNvSpPr txBox="1"/>
      </xdr:nvSpPr>
      <xdr:spPr>
        <a:xfrm>
          <a:off x="657307" y="144092"/>
          <a:ext cx="2951342" cy="215516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152698</xdr:colOff>
      <xdr:row>0</xdr:row>
      <xdr:rowOff>132979</xdr:rowOff>
    </xdr:from>
    <xdr:to>
      <xdr:col>3</xdr:col>
      <xdr:colOff>585720</xdr:colOff>
      <xdr:row>2</xdr:row>
      <xdr:rowOff>36241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CE8E30ED-C3A8-4421-A06D-2F435F611810}"/>
            </a:ext>
          </a:extLst>
        </xdr:cNvPr>
        <xdr:cNvSpPr txBox="1"/>
      </xdr:nvSpPr>
      <xdr:spPr>
        <a:xfrm>
          <a:off x="3764871" y="132979"/>
          <a:ext cx="1246311" cy="22564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3</xdr:col>
      <xdr:colOff>700543</xdr:colOff>
      <xdr:row>0</xdr:row>
      <xdr:rowOff>132979</xdr:rowOff>
    </xdr:from>
    <xdr:to>
      <xdr:col>6</xdr:col>
      <xdr:colOff>337774</xdr:colOff>
      <xdr:row>2</xdr:row>
      <xdr:rowOff>36241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C7E70C57-42DB-44AD-BAFC-772B414E09A5}"/>
            </a:ext>
          </a:extLst>
        </xdr:cNvPr>
        <xdr:cNvSpPr txBox="1"/>
      </xdr:nvSpPr>
      <xdr:spPr>
        <a:xfrm>
          <a:off x="5126005" y="132979"/>
          <a:ext cx="1725404" cy="22564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447676</xdr:colOff>
      <xdr:row>0</xdr:row>
      <xdr:rowOff>86944</xdr:rowOff>
    </xdr:from>
    <xdr:to>
      <xdr:col>7</xdr:col>
      <xdr:colOff>388032</xdr:colOff>
      <xdr:row>2</xdr:row>
      <xdr:rowOff>29999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234" y="86944"/>
          <a:ext cx="1218416" cy="303051"/>
        </a:xfrm>
        <a:prstGeom prst="rect">
          <a:avLst/>
        </a:prstGeom>
      </xdr:spPr>
    </xdr:pic>
    <xdr:clientData/>
  </xdr:twoCellAnchor>
  <xdr:twoCellAnchor>
    <xdr:from>
      <xdr:col>1</xdr:col>
      <xdr:colOff>28332</xdr:colOff>
      <xdr:row>0</xdr:row>
      <xdr:rowOff>125553</xdr:rowOff>
    </xdr:from>
    <xdr:to>
      <xdr:col>1</xdr:col>
      <xdr:colOff>3436874</xdr:colOff>
      <xdr:row>2</xdr:row>
      <xdr:rowOff>45428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200BFA54-E100-4E41-9772-09B1172ABBD4}"/>
            </a:ext>
          </a:extLst>
        </xdr:cNvPr>
        <xdr:cNvSpPr txBox="1"/>
      </xdr:nvSpPr>
      <xdr:spPr>
        <a:xfrm>
          <a:off x="447432" y="125553"/>
          <a:ext cx="3408542" cy="205625"/>
        </a:xfrm>
        <a:prstGeom prst="roundRect">
          <a:avLst>
            <a:gd name="adj" fmla="val 50000"/>
          </a:avLst>
        </a:prstGeom>
        <a:solidFill>
          <a:schemeClr val="accent1"/>
        </a:solidFill>
        <a:ln w="6350">
          <a:solidFill>
            <a:schemeClr val="accent1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3594142</xdr:colOff>
      <xdr:row>0</xdr:row>
      <xdr:rowOff>123965</xdr:rowOff>
    </xdr:from>
    <xdr:to>
      <xdr:col>2</xdr:col>
      <xdr:colOff>527779</xdr:colOff>
      <xdr:row>2</xdr:row>
      <xdr:rowOff>47015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FF495F5F-BE17-40CA-90F1-C1C8B1B9806E}"/>
            </a:ext>
          </a:extLst>
        </xdr:cNvPr>
        <xdr:cNvSpPr txBox="1"/>
      </xdr:nvSpPr>
      <xdr:spPr>
        <a:xfrm>
          <a:off x="4011777" y="123965"/>
          <a:ext cx="1058694" cy="28939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698823</xdr:colOff>
      <xdr:row>0</xdr:row>
      <xdr:rowOff>121738</xdr:rowOff>
    </xdr:from>
    <xdr:to>
      <xdr:col>4</xdr:col>
      <xdr:colOff>356325</xdr:colOff>
      <xdr:row>2</xdr:row>
      <xdr:rowOff>49243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36CE8190-C944-4248-905F-B3E8D737D98C}"/>
            </a:ext>
          </a:extLst>
        </xdr:cNvPr>
        <xdr:cNvSpPr txBox="1"/>
      </xdr:nvSpPr>
      <xdr:spPr>
        <a:xfrm>
          <a:off x="5241515" y="121738"/>
          <a:ext cx="1753002" cy="293851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411559</xdr:colOff>
      <xdr:row>1</xdr:row>
      <xdr:rowOff>0</xdr:rowOff>
    </xdr:from>
    <xdr:to>
      <xdr:col>11</xdr:col>
      <xdr:colOff>416212</xdr:colOff>
      <xdr:row>2</xdr:row>
      <xdr:rowOff>95700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9A407D1-2357-4427-8511-22A3E687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028" y="929113"/>
          <a:ext cx="1219090" cy="301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35469</xdr:rowOff>
    </xdr:from>
    <xdr:to>
      <xdr:col>2</xdr:col>
      <xdr:colOff>56933</xdr:colOff>
      <xdr:row>2</xdr:row>
      <xdr:rowOff>40443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06CE6CD2-A4B1-4B59-A839-198FBFC53C9D}"/>
            </a:ext>
          </a:extLst>
        </xdr:cNvPr>
        <xdr:cNvSpPr txBox="1"/>
      </xdr:nvSpPr>
      <xdr:spPr>
        <a:xfrm>
          <a:off x="607219" y="214063"/>
          <a:ext cx="3408542" cy="20738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189782</xdr:colOff>
      <xdr:row>1</xdr:row>
      <xdr:rowOff>35469</xdr:rowOff>
    </xdr:from>
    <xdr:to>
      <xdr:col>5</xdr:col>
      <xdr:colOff>454102</xdr:colOff>
      <xdr:row>2</xdr:row>
      <xdr:rowOff>40443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272FF0C2-0963-4E4A-94C0-B2EA44669668}"/>
            </a:ext>
          </a:extLst>
        </xdr:cNvPr>
        <xdr:cNvSpPr txBox="1"/>
      </xdr:nvSpPr>
      <xdr:spPr>
        <a:xfrm>
          <a:off x="4148610" y="214063"/>
          <a:ext cx="1466851" cy="207380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568925</xdr:colOff>
      <xdr:row>1</xdr:row>
      <xdr:rowOff>33631</xdr:rowOff>
    </xdr:from>
    <xdr:to>
      <xdr:col>8</xdr:col>
      <xdr:colOff>581080</xdr:colOff>
      <xdr:row>2</xdr:row>
      <xdr:rowOff>42282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02AAE9E1-86CD-4273-8B97-BEB8B7ABB491}"/>
            </a:ext>
          </a:extLst>
        </xdr:cNvPr>
        <xdr:cNvSpPr txBox="1"/>
      </xdr:nvSpPr>
      <xdr:spPr>
        <a:xfrm>
          <a:off x="5730284" y="974225"/>
          <a:ext cx="1804046" cy="21105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278485</xdr:colOff>
      <xdr:row>1</xdr:row>
      <xdr:rowOff>9525</xdr:rowOff>
    </xdr:from>
    <xdr:to>
      <xdr:col>11</xdr:col>
      <xdr:colOff>292939</xdr:colOff>
      <xdr:row>2</xdr:row>
      <xdr:rowOff>123033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73D7F7-3EA9-4B23-9ED5-F001A070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635" y="190500"/>
          <a:ext cx="1236829" cy="2976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48169</xdr:rowOff>
    </xdr:from>
    <xdr:to>
      <xdr:col>1</xdr:col>
      <xdr:colOff>3411390</xdr:colOff>
      <xdr:row>2</xdr:row>
      <xdr:rowOff>64601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24921E6-7B22-40B0-9CC6-D074FC817F22}"/>
            </a:ext>
          </a:extLst>
        </xdr:cNvPr>
        <xdr:cNvSpPr txBox="1"/>
      </xdr:nvSpPr>
      <xdr:spPr>
        <a:xfrm>
          <a:off x="609600" y="229144"/>
          <a:ext cx="3411390" cy="19740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83489</xdr:colOff>
      <xdr:row>1</xdr:row>
      <xdr:rowOff>48169</xdr:rowOff>
    </xdr:from>
    <xdr:to>
      <xdr:col>5</xdr:col>
      <xdr:colOff>324479</xdr:colOff>
      <xdr:row>2</xdr:row>
      <xdr:rowOff>64601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8A636358-289B-465F-ACB0-CF71148D62FB}"/>
            </a:ext>
          </a:extLst>
        </xdr:cNvPr>
        <xdr:cNvSpPr txBox="1"/>
      </xdr:nvSpPr>
      <xdr:spPr>
        <a:xfrm>
          <a:off x="4150664" y="229144"/>
          <a:ext cx="1460190" cy="197407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439302</xdr:colOff>
      <xdr:row>1</xdr:row>
      <xdr:rowOff>39981</xdr:rowOff>
    </xdr:from>
    <xdr:to>
      <xdr:col>8</xdr:col>
      <xdr:colOff>444693</xdr:colOff>
      <xdr:row>2</xdr:row>
      <xdr:rowOff>79140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55418E81-092E-4785-84AA-8A4AEF45E8C7}"/>
            </a:ext>
          </a:extLst>
        </xdr:cNvPr>
        <xdr:cNvSpPr txBox="1"/>
      </xdr:nvSpPr>
      <xdr:spPr>
        <a:xfrm>
          <a:off x="5725677" y="220956"/>
          <a:ext cx="1786566" cy="220134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67140</xdr:colOff>
      <xdr:row>1</xdr:row>
      <xdr:rowOff>9525</xdr:rowOff>
    </xdr:from>
    <xdr:to>
      <xdr:col>12</xdr:col>
      <xdr:colOff>183471</xdr:colOff>
      <xdr:row>2</xdr:row>
      <xdr:rowOff>124276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271C0C5-84BA-4368-94B3-8BE0EF37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890" y="190500"/>
          <a:ext cx="1240281" cy="29572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48169</xdr:rowOff>
    </xdr:from>
    <xdr:to>
      <xdr:col>2</xdr:col>
      <xdr:colOff>39540</xdr:colOff>
      <xdr:row>2</xdr:row>
      <xdr:rowOff>69019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446B8DFA-0978-40A0-BA50-0DCF601F3C61}"/>
            </a:ext>
          </a:extLst>
        </xdr:cNvPr>
        <xdr:cNvSpPr txBox="1"/>
      </xdr:nvSpPr>
      <xdr:spPr>
        <a:xfrm>
          <a:off x="619125" y="229144"/>
          <a:ext cx="3411390" cy="20182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171837</xdr:colOff>
      <xdr:row>1</xdr:row>
      <xdr:rowOff>48169</xdr:rowOff>
    </xdr:from>
    <xdr:to>
      <xdr:col>6</xdr:col>
      <xdr:colOff>6703</xdr:colOff>
      <xdr:row>2</xdr:row>
      <xdr:rowOff>69019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74242416-1793-42E2-9F16-18AC6FFF3C5C}"/>
            </a:ext>
          </a:extLst>
        </xdr:cNvPr>
        <xdr:cNvSpPr txBox="1"/>
      </xdr:nvSpPr>
      <xdr:spPr>
        <a:xfrm>
          <a:off x="4162812" y="229144"/>
          <a:ext cx="1463641" cy="201825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121526</xdr:colOff>
      <xdr:row>1</xdr:row>
      <xdr:rowOff>39981</xdr:rowOff>
    </xdr:from>
    <xdr:to>
      <xdr:col>9</xdr:col>
      <xdr:colOff>236385</xdr:colOff>
      <xdr:row>2</xdr:row>
      <xdr:rowOff>86733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DD1423D5-3BA5-47DB-86C6-571F4772B7C1}"/>
            </a:ext>
          </a:extLst>
        </xdr:cNvPr>
        <xdr:cNvSpPr txBox="1"/>
      </xdr:nvSpPr>
      <xdr:spPr>
        <a:xfrm>
          <a:off x="5741276" y="220956"/>
          <a:ext cx="1791259" cy="227727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581076</xdr:colOff>
      <xdr:row>0</xdr:row>
      <xdr:rowOff>177800</xdr:rowOff>
    </xdr:from>
    <xdr:to>
      <xdr:col>12</xdr:col>
      <xdr:colOff>173532</xdr:colOff>
      <xdr:row>2</xdr:row>
      <xdr:rowOff>125519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DC27F2-2825-415B-8FCB-D9E82D016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76" y="17780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38644</xdr:rowOff>
    </xdr:from>
    <xdr:to>
      <xdr:col>2</xdr:col>
      <xdr:colOff>145419</xdr:colOff>
      <xdr:row>2</xdr:row>
      <xdr:rowOff>63912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05673ABA-B799-400F-B34C-62ABDF0A7993}"/>
            </a:ext>
          </a:extLst>
        </xdr:cNvPr>
        <xdr:cNvSpPr txBox="1"/>
      </xdr:nvSpPr>
      <xdr:spPr>
        <a:xfrm>
          <a:off x="609600" y="219619"/>
          <a:ext cx="3412494" cy="206243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277716</xdr:colOff>
      <xdr:row>1</xdr:row>
      <xdr:rowOff>38644</xdr:rowOff>
    </xdr:from>
    <xdr:to>
      <xdr:col>5</xdr:col>
      <xdr:colOff>536514</xdr:colOff>
      <xdr:row>2</xdr:row>
      <xdr:rowOff>63912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2FACC47D-7B5D-4B75-94C2-90DD88D0664F}"/>
            </a:ext>
          </a:extLst>
        </xdr:cNvPr>
        <xdr:cNvSpPr txBox="1"/>
      </xdr:nvSpPr>
      <xdr:spPr>
        <a:xfrm>
          <a:off x="4154391" y="219619"/>
          <a:ext cx="1477998" cy="206243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48087</xdr:colOff>
      <xdr:row>1</xdr:row>
      <xdr:rowOff>30456</xdr:rowOff>
    </xdr:from>
    <xdr:to>
      <xdr:col>9</xdr:col>
      <xdr:colOff>143758</xdr:colOff>
      <xdr:row>2</xdr:row>
      <xdr:rowOff>75276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636D6A8A-B07F-4652-8F37-712CAEED1033}"/>
            </a:ext>
          </a:extLst>
        </xdr:cNvPr>
        <xdr:cNvSpPr txBox="1"/>
      </xdr:nvSpPr>
      <xdr:spPr>
        <a:xfrm>
          <a:off x="5753562" y="211431"/>
          <a:ext cx="1781596" cy="225795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396926</xdr:colOff>
      <xdr:row>1</xdr:row>
      <xdr:rowOff>15875</xdr:rowOff>
    </xdr:from>
    <xdr:to>
      <xdr:col>11</xdr:col>
      <xdr:colOff>418007</xdr:colOff>
      <xdr:row>2</xdr:row>
      <xdr:rowOff>144569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F6BBBD-6555-41DD-8E1F-81921E1A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826" y="19685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54519</xdr:rowOff>
    </xdr:from>
    <xdr:to>
      <xdr:col>1</xdr:col>
      <xdr:colOff>3418844</xdr:colOff>
      <xdr:row>2</xdr:row>
      <xdr:rowOff>82962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69C767F6-A46A-410F-A13B-5117770E058B}"/>
            </a:ext>
          </a:extLst>
        </xdr:cNvPr>
        <xdr:cNvSpPr txBox="1"/>
      </xdr:nvSpPr>
      <xdr:spPr>
        <a:xfrm>
          <a:off x="619125" y="235494"/>
          <a:ext cx="3409319" cy="2094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93566</xdr:colOff>
      <xdr:row>1</xdr:row>
      <xdr:rowOff>54519</xdr:rowOff>
    </xdr:from>
    <xdr:to>
      <xdr:col>5</xdr:col>
      <xdr:colOff>355539</xdr:colOff>
      <xdr:row>2</xdr:row>
      <xdr:rowOff>82962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68CD74CF-B973-4BDE-99ED-A4768CF69DE9}"/>
            </a:ext>
          </a:extLst>
        </xdr:cNvPr>
        <xdr:cNvSpPr txBox="1"/>
      </xdr:nvSpPr>
      <xdr:spPr>
        <a:xfrm>
          <a:off x="4160741" y="235494"/>
          <a:ext cx="1481173" cy="209418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476712</xdr:colOff>
      <xdr:row>1</xdr:row>
      <xdr:rowOff>46331</xdr:rowOff>
    </xdr:from>
    <xdr:to>
      <xdr:col>8</xdr:col>
      <xdr:colOff>569208</xdr:colOff>
      <xdr:row>2</xdr:row>
      <xdr:rowOff>94326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7AB5F143-C7DF-48FF-83E3-B71D0524D0D7}"/>
            </a:ext>
          </a:extLst>
        </xdr:cNvPr>
        <xdr:cNvSpPr txBox="1"/>
      </xdr:nvSpPr>
      <xdr:spPr>
        <a:xfrm>
          <a:off x="5763087" y="227306"/>
          <a:ext cx="1778421" cy="22897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295326</xdr:colOff>
      <xdr:row>0</xdr:row>
      <xdr:rowOff>161925</xdr:rowOff>
    </xdr:from>
    <xdr:to>
      <xdr:col>13</xdr:col>
      <xdr:colOff>379907</xdr:colOff>
      <xdr:row>2</xdr:row>
      <xdr:rowOff>103294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74EF6E6-AC54-4A38-A354-73AEE632D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726" y="161925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</xdr:row>
      <xdr:rowOff>16419</xdr:rowOff>
    </xdr:from>
    <xdr:to>
      <xdr:col>3</xdr:col>
      <xdr:colOff>421644</xdr:colOff>
      <xdr:row>2</xdr:row>
      <xdr:rowOff>57562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80437D48-5A05-4241-90A4-E19E9BDF9C42}"/>
            </a:ext>
          </a:extLst>
        </xdr:cNvPr>
        <xdr:cNvSpPr txBox="1"/>
      </xdr:nvSpPr>
      <xdr:spPr>
        <a:xfrm>
          <a:off x="644525" y="197394"/>
          <a:ext cx="3425194" cy="2221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3</xdr:col>
      <xdr:colOff>544416</xdr:colOff>
      <xdr:row>1</xdr:row>
      <xdr:rowOff>16419</xdr:rowOff>
    </xdr:from>
    <xdr:to>
      <xdr:col>7</xdr:col>
      <xdr:colOff>190439</xdr:colOff>
      <xdr:row>2</xdr:row>
      <xdr:rowOff>57562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A28D9287-A95F-4360-BC2B-4C4344B4C1C6}"/>
            </a:ext>
          </a:extLst>
        </xdr:cNvPr>
        <xdr:cNvSpPr txBox="1"/>
      </xdr:nvSpPr>
      <xdr:spPr>
        <a:xfrm>
          <a:off x="4192491" y="197394"/>
          <a:ext cx="1474823" cy="222118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7</xdr:col>
      <xdr:colOff>314787</xdr:colOff>
      <xdr:row>1</xdr:row>
      <xdr:rowOff>11406</xdr:rowOff>
    </xdr:from>
    <xdr:to>
      <xdr:col>10</xdr:col>
      <xdr:colOff>467608</xdr:colOff>
      <xdr:row>2</xdr:row>
      <xdr:rowOff>59401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BB5DBF14-E0A1-4332-8923-2058E4E04E18}"/>
            </a:ext>
          </a:extLst>
        </xdr:cNvPr>
        <xdr:cNvSpPr txBox="1"/>
      </xdr:nvSpPr>
      <xdr:spPr>
        <a:xfrm>
          <a:off x="5791662" y="192381"/>
          <a:ext cx="1838746" cy="22897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151229</xdr:colOff>
      <xdr:row>0</xdr:row>
      <xdr:rowOff>161925</xdr:rowOff>
    </xdr:from>
    <xdr:to>
      <xdr:col>11</xdr:col>
      <xdr:colOff>791434</xdr:colOff>
      <xdr:row>2</xdr:row>
      <xdr:rowOff>114040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D654C3-1C8B-4F47-96B4-514BD232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7929" y="161925"/>
          <a:ext cx="1249806" cy="31406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</xdr:row>
      <xdr:rowOff>21792</xdr:rowOff>
    </xdr:from>
    <xdr:to>
      <xdr:col>2</xdr:col>
      <xdr:colOff>293667</xdr:colOff>
      <xdr:row>2</xdr:row>
      <xdr:rowOff>65133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FB61DD3-159B-43A8-ABCA-044C1A2EFCE0}"/>
            </a:ext>
          </a:extLst>
        </xdr:cNvPr>
        <xdr:cNvSpPr txBox="1"/>
      </xdr:nvSpPr>
      <xdr:spPr>
        <a:xfrm>
          <a:off x="625475" y="202767"/>
          <a:ext cx="3430567" cy="2243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406914</xdr:colOff>
      <xdr:row>1</xdr:row>
      <xdr:rowOff>21792</xdr:rowOff>
    </xdr:from>
    <xdr:to>
      <xdr:col>6</xdr:col>
      <xdr:colOff>54891</xdr:colOff>
      <xdr:row>2</xdr:row>
      <xdr:rowOff>65133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98D6BDD6-DA3A-43E7-A608-E76BD7529908}"/>
            </a:ext>
          </a:extLst>
        </xdr:cNvPr>
        <xdr:cNvSpPr txBox="1"/>
      </xdr:nvSpPr>
      <xdr:spPr>
        <a:xfrm>
          <a:off x="4169289" y="202767"/>
          <a:ext cx="1476777" cy="224316"/>
        </a:xfrm>
        <a:prstGeom prst="roundRect">
          <a:avLst>
            <a:gd name="adj" fmla="val 50000"/>
          </a:avLst>
        </a:prstGeom>
        <a:solidFill>
          <a:schemeClr val="accent4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179239</xdr:colOff>
      <xdr:row>1</xdr:row>
      <xdr:rowOff>10429</xdr:rowOff>
    </xdr:from>
    <xdr:to>
      <xdr:col>9</xdr:col>
      <xdr:colOff>334502</xdr:colOff>
      <xdr:row>2</xdr:row>
      <xdr:rowOff>66972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D1253C38-9B2A-4628-8D9C-C75901CC8BD5}"/>
            </a:ext>
          </a:extLst>
        </xdr:cNvPr>
        <xdr:cNvSpPr txBox="1"/>
      </xdr:nvSpPr>
      <xdr:spPr>
        <a:xfrm>
          <a:off x="5770414" y="191404"/>
          <a:ext cx="1841188" cy="237518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544239</xdr:colOff>
      <xdr:row>0</xdr:row>
      <xdr:rowOff>154882</xdr:rowOff>
    </xdr:from>
    <xdr:to>
      <xdr:col>11</xdr:col>
      <xdr:colOff>515072</xdr:colOff>
      <xdr:row>2</xdr:row>
      <xdr:rowOff>126737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BFAC5C-8E7F-4C57-8BFE-887E95F7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717" y="154882"/>
          <a:ext cx="1243456" cy="3331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29382</xdr:rowOff>
    </xdr:from>
    <xdr:to>
      <xdr:col>3</xdr:col>
      <xdr:colOff>733612</xdr:colOff>
      <xdr:row>2</xdr:row>
      <xdr:rowOff>58780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3B7C3D39-30B7-4D14-B916-DF003D434FC8}"/>
            </a:ext>
          </a:extLst>
        </xdr:cNvPr>
        <xdr:cNvSpPr txBox="1"/>
      </xdr:nvSpPr>
      <xdr:spPr>
        <a:xfrm>
          <a:off x="612913" y="211599"/>
          <a:ext cx="3433742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44688</xdr:colOff>
      <xdr:row>1</xdr:row>
      <xdr:rowOff>29382</xdr:rowOff>
    </xdr:from>
    <xdr:to>
      <xdr:col>6</xdr:col>
      <xdr:colOff>109556</xdr:colOff>
      <xdr:row>2</xdr:row>
      <xdr:rowOff>58780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5CC32090-3BFC-4F65-92CE-E2C2F56E842D}"/>
            </a:ext>
          </a:extLst>
        </xdr:cNvPr>
        <xdr:cNvSpPr txBox="1"/>
      </xdr:nvSpPr>
      <xdr:spPr>
        <a:xfrm>
          <a:off x="4128014" y="211599"/>
          <a:ext cx="1605433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218029</xdr:colOff>
      <xdr:row>1</xdr:row>
      <xdr:rowOff>28101</xdr:rowOff>
    </xdr:from>
    <xdr:to>
      <xdr:col>8</xdr:col>
      <xdr:colOff>519342</xdr:colOff>
      <xdr:row>2</xdr:row>
      <xdr:rowOff>69587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43352E4B-25C5-4AB4-97BB-077A6F7BB1FF}"/>
            </a:ext>
          </a:extLst>
        </xdr:cNvPr>
        <xdr:cNvSpPr txBox="1"/>
      </xdr:nvSpPr>
      <xdr:spPr>
        <a:xfrm>
          <a:off x="5841920" y="210318"/>
          <a:ext cx="1825313" cy="223704"/>
        </a:xfrm>
        <a:prstGeom prst="roundRect">
          <a:avLst>
            <a:gd name="adj" fmla="val 50000"/>
          </a:avLst>
        </a:prstGeom>
        <a:solidFill>
          <a:schemeClr val="accent2"/>
        </a:solidFill>
        <a:ln w="6350">
          <a:solidFill>
            <a:schemeClr val="accent2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abilidade%20Geral\2000\Caderno_Resultados2000\10_2000\OUT_2000f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VISATEJO%20ORC%2020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61184\Desktop\Impostos%20diferidos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03/Galp%20Energia/Notas%20ABDR/workbook_ABDR_03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figueiredo\Desktop\IAS_Capital_NovasEmpresas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N\1.Informa&#231;&#227;o\Plano%20Estrategico\Modelo_Plano_Estrategico_2010_2016_2406201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IS\BCPI\Direccao%20Corretagem\RESEARCH%20ACCOES\MASTER\bf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Participa&#231;&#245;es\PF_BCPAtlant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Financeiras%202001\Dezembro%202001\Galp%20Energia%20Consolidado_Auditado\My%20Documents\Propos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_gerais\Sanfil\Auto%20Henriques\CLIENTES\CITIBANK\97%20-%20M22\97%20-%20M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Deutsche%20Bank\DB%20Cr&#233;dito\Work%20Papers\Exerc&#237;cio%202001\DB%20Cr&#233;dito%20-%20Conting&#234;ncias%20fiscais%202001%20(draft-31.12.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ompliance\Modelo%2022\Work%20Papers%20(Rever!!!)\CLIENTES\CITIBANK\97%20-%20M22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abilidade%20Geral\MAPAS-CONSOLIDA&#199;&#195;O\Setembro%202006%20-%20IAS\Caderno%20Consolidado%20IAS%20-%2009.2006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ccferreira\Local%20Settings\Temporary%20Internet%20Files\OLKBB\CLIENTES\CITIBANK\97%20-%20M22\97%20-%20M2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Template%20Mapas%20Controlo-OR&#199;AMENT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Mapas%20de%20Suporte\Indicadores%20operacionai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12/Galp%20Energia%20SGPS%20Consolidado/Notas%20ABDR/Copy%20of%20GE_DACP_DRCP%20Consolidada_Dez2009%20-%20nova%20versa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GDP%20ORC%202002%20OP%202003_200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2007_Inf%20Mensal%20Empresas%20do%20Grupo\Paxg&#225;s\IAS\Paxg&#225;s%2002%202007%20I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%202000\Modelo%2022-%202000\Grupo%20BCP\AF%20Fundos%20Mobili&#225;rios\Resumo%20conting&#234;ncias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tsilva\My%20Documents\Clientes\Grupo%20BCP\BCP%20-%20Ass.%20Fin\Estimativa\2000\99\Modelo%2022\CLIENTES\CITIBANK\97%20-%20M22\97%20-%20M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CONS\PP3\AJSITLIQ\AJSITLIQ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ME25\Mapas\GES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My%20Documents\Clientes\Banking&amp;Finance\Grupo%20BCP\BCP\AF%20GP\99\Nuno%20M\B.B.V\Midas\Midas-%20pap_trab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eaTrab\Modelos\Bussiness_Plan_RENAtlantico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Propos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Users\e401670\AppData\Local\Microsoft\Windows\INetCache\Content.Outlook\BYY03CKO\Mapas%20RC%20mar&#231;o%202017%20-%20Consolidado_PT_19abril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~1\nalves\LOCALS~1\Temp\CLIENTES\CITIBANK\97%20-%20M22\97%20-%20M2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Documentos\AAClientes\Ano2002\ASonaeSgps\30Jun02\Consolidado\CONTAS_NIV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  <sheetName val="BAL"/>
      <sheetName val="NOTES "/>
      <sheetName val="INFO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uporte"/>
      <sheetName val="Aux_Data validation"/>
      <sheetName val="OUTROS_CUSTOS"/>
      <sheetName val="MAPA_7"/>
      <sheetName val="MAPA_9"/>
      <sheetName val="_Distribution_of_revenue"/>
      <sheetName val="Sonae´s_Group"/>
      <sheetName val="Tafisa´s_Group"/>
      <sheetName val="OUTROS_CUSTOS1"/>
      <sheetName val="MAPA_71"/>
      <sheetName val="MAPA_91"/>
      <sheetName val="_Distribution_of_revenue1"/>
      <sheetName val="Sonae´s_Group1"/>
      <sheetName val="Tafisa´s_Group1"/>
      <sheetName val="Aux_Data_validation"/>
      <sheetName val="OUTROS_CUSTOS2"/>
      <sheetName val="MAPA_72"/>
      <sheetName val="MAPA_92"/>
      <sheetName val="_Distribution_of_revenue2"/>
      <sheetName val="Sonae´s_Group2"/>
      <sheetName val="Tafisa´s_Group2"/>
      <sheetName val="Aux_Data_validation1"/>
      <sheetName val="OUTROS_CUSTOS3"/>
      <sheetName val="MAPA_73"/>
      <sheetName val="MAPA_93"/>
      <sheetName val="_Distribution_of_revenue3"/>
      <sheetName val="Sonae´s_Group3"/>
      <sheetName val="Tafisa´s_Group3"/>
      <sheetName val="Aux_Data_validation2"/>
      <sheetName val="OUTROS_CUSTOS4"/>
      <sheetName val="MAPA_74"/>
      <sheetName val="MAPA_94"/>
      <sheetName val="_Distribution_of_revenue4"/>
      <sheetName val="Sonae´s_Group4"/>
      <sheetName val="Tafisa´s_Group4"/>
      <sheetName val="Aux_Data_validation3"/>
      <sheetName val="OUTROS_CUSTOS5"/>
      <sheetName val="MAPA_75"/>
      <sheetName val="MAPA_95"/>
      <sheetName val="_Distribution_of_revenue5"/>
      <sheetName val="Sonae´s_Group5"/>
      <sheetName val="Tafisa´s_Group5"/>
      <sheetName val="Aux_Data_validation4"/>
      <sheetName val="OUTROS_CUSTOS6"/>
      <sheetName val="MAPA_76"/>
      <sheetName val="MAPA_96"/>
      <sheetName val="_Distribution_of_revenue6"/>
      <sheetName val="Sonae´s_Group6"/>
      <sheetName val="Tafisa´s_Group6"/>
      <sheetName val="Aux_Data_validation5"/>
      <sheetName val="OUTROS_CUSTOS12"/>
      <sheetName val="MAPA_712"/>
      <sheetName val="MAPA_912"/>
      <sheetName val="_Distribution_of_revenue12"/>
      <sheetName val="Sonae´s_Group12"/>
      <sheetName val="Tafisa´s_Group12"/>
      <sheetName val="Aux_Data_validation11"/>
      <sheetName val="OUTROS_CUSTOS10"/>
      <sheetName val="MAPA_710"/>
      <sheetName val="MAPA_910"/>
      <sheetName val="_Distribution_of_revenue10"/>
      <sheetName val="Sonae´s_Group10"/>
      <sheetName val="Tafisa´s_Group10"/>
      <sheetName val="Aux_Data_validation9"/>
      <sheetName val="OUTROS_CUSTOS8"/>
      <sheetName val="MAPA_78"/>
      <sheetName val="MAPA_98"/>
      <sheetName val="_Distribution_of_revenue8"/>
      <sheetName val="Sonae´s_Group8"/>
      <sheetName val="Tafisa´s_Group8"/>
      <sheetName val="Aux_Data_validation7"/>
      <sheetName val="OUTROS_CUSTOS7"/>
      <sheetName val="MAPA_77"/>
      <sheetName val="MAPA_97"/>
      <sheetName val="_Distribution_of_revenue7"/>
      <sheetName val="Sonae´s_Group7"/>
      <sheetName val="Tafisa´s_Group7"/>
      <sheetName val="Aux_Data_validation6"/>
      <sheetName val="OUTROS_CUSTOS9"/>
      <sheetName val="MAPA_79"/>
      <sheetName val="MAPA_99"/>
      <sheetName val="_Distribution_of_revenue9"/>
      <sheetName val="Sonae´s_Group9"/>
      <sheetName val="Tafisa´s_Group9"/>
      <sheetName val="Aux_Data_validation8"/>
      <sheetName val="OUTROS_CUSTOS11"/>
      <sheetName val="MAPA_711"/>
      <sheetName val="MAPA_911"/>
      <sheetName val="_Distribution_of_revenue11"/>
      <sheetName val="Sonae´s_Group11"/>
      <sheetName val="Tafisa´s_Group11"/>
      <sheetName val="Aux_Data_validation10"/>
      <sheetName val="OUTROS_CUSTOS13"/>
      <sheetName val="MAPA_713"/>
      <sheetName val="MAPA_913"/>
      <sheetName val="_Distribution_of_revenue13"/>
      <sheetName val="Sonae´s_Group13"/>
      <sheetName val="Tafisa´s_Group13"/>
      <sheetName val="Aux_Data_validation12"/>
      <sheetName val="42"/>
      <sheetName val="Sliding Scale"/>
      <sheetName val="Entities sonaenew.xlsx"/>
      <sheetName val="LibraryItems"/>
      <sheetName val="CC_CONS"/>
      <sheetName val="OUTROS_CUSTOS14"/>
      <sheetName val="MAPA_714"/>
      <sheetName val="MAPA_914"/>
      <sheetName val="_Distribution_of_revenue14"/>
      <sheetName val="Sonae´s_Group14"/>
      <sheetName val="Tafisa´s_Group14"/>
      <sheetName val="Aux_Data_validation13"/>
      <sheetName val="16. EOEP"/>
      <sheetName val="OUTROS_CUSTOS15"/>
      <sheetName val="MAPA_715"/>
      <sheetName val="MAPA_915"/>
      <sheetName val="_Distribution_of_revenue15"/>
      <sheetName val="Sonae´s_Group15"/>
      <sheetName val="Tafisa´s_Group15"/>
      <sheetName val="Aux_Data_validation14"/>
      <sheetName val="OUTROS_CUSTOS16"/>
      <sheetName val="MAPA_716"/>
      <sheetName val="MAPA_916"/>
      <sheetName val="_Distribution_of_revenue16"/>
      <sheetName val="Sonae´s_Group16"/>
      <sheetName val="Tafisa´s_Group16"/>
      <sheetName val="Aux_Data_validation15"/>
      <sheetName val="OUTROS_CUSTOS17"/>
      <sheetName val="MAPA_717"/>
      <sheetName val="MAPA_917"/>
      <sheetName val="_Distribution_of_revenue17"/>
      <sheetName val="Sonae´s_Group17"/>
      <sheetName val="Tafisa´s_Group17"/>
      <sheetName val="Aux_Data_validation16"/>
      <sheetName val="OUTROS_CUSTOS18"/>
      <sheetName val="MAPA_718"/>
      <sheetName val="MAPA_918"/>
      <sheetName val="_Distribution_of_revenue18"/>
      <sheetName val="Sonae´s_Group18"/>
      <sheetName val="Tafisa´s_Group18"/>
      <sheetName val="Aux_Data_validation17"/>
      <sheetName val="OUTROS_CUSTOS19"/>
      <sheetName val="MAPA_719"/>
      <sheetName val="MAPA_919"/>
      <sheetName val="_Distribution_of_revenue19"/>
      <sheetName val="Sonae´s_Group19"/>
      <sheetName val="Tafisa´s_Group19"/>
      <sheetName val="Aux_Data_validation18"/>
      <sheetName val="OUTROS_CUSTOS20"/>
      <sheetName val="MAPA_720"/>
      <sheetName val="MAPA_920"/>
      <sheetName val="_Distribution_of_revenue20"/>
      <sheetName val="Sonae´s_Group20"/>
      <sheetName val="Tafisa´s_Group20"/>
      <sheetName val="Aux_Data_validation19"/>
      <sheetName val="OUTROS_CUSTOS21"/>
      <sheetName val="MAPA_721"/>
      <sheetName val="MAPA_921"/>
      <sheetName val="_Distribution_of_revenue21"/>
      <sheetName val="Sonae´s_Group21"/>
      <sheetName val="Tafisa´s_Group21"/>
      <sheetName val="Aux_Data_validation20"/>
      <sheetName val="OUTROS_CUSTOS22"/>
      <sheetName val="MAPA_722"/>
      <sheetName val="MAPA_922"/>
      <sheetName val="_Distribution_of_revenue22"/>
      <sheetName val="Sonae´s_Group22"/>
      <sheetName val="Tafisa´s_Group22"/>
      <sheetName val="Aux_Data_validation21"/>
      <sheetName val="OUTROS_CUSTOS23"/>
      <sheetName val="MAPA_723"/>
      <sheetName val="MAPA_923"/>
      <sheetName val="_Distribution_of_revenue23"/>
      <sheetName val="Sonae´s_Group23"/>
      <sheetName val="Tafisa´s_Group23"/>
      <sheetName val="Aux_Data_validation22"/>
      <sheetName val="OUTROS_CUSTOS24"/>
      <sheetName val="MAPA_724"/>
      <sheetName val="MAPA_924"/>
      <sheetName val="_Distribution_of_revenue24"/>
      <sheetName val="Sonae´s_Group24"/>
      <sheetName val="Tafisa´s_Group24"/>
      <sheetName val="Aux_Data_validation23"/>
      <sheetName val="OUTROS_CUSTOS25"/>
      <sheetName val="MAPA_725"/>
      <sheetName val="MAPA_925"/>
      <sheetName val="_Distribution_of_revenue25"/>
      <sheetName val="Sonae´s_Group25"/>
      <sheetName val="Tafisa´s_Group25"/>
      <sheetName val="Aux_Data_validation24"/>
      <sheetName val="OUTROS_CUSTOS26"/>
      <sheetName val="MAPA_726"/>
      <sheetName val="MAPA_926"/>
      <sheetName val="_Distribution_of_revenue26"/>
      <sheetName val="Sonae´s_Group26"/>
      <sheetName val="Tafisa´s_Group26"/>
      <sheetName val="Aux_Data_validation25"/>
      <sheetName val="OUTROS_CUSTOS27"/>
      <sheetName val="MAPA_727"/>
      <sheetName val="MAPA_927"/>
      <sheetName val="_Distribution_of_revenue27"/>
      <sheetName val="Sonae´s_Group27"/>
      <sheetName val="Tafisa´s_Group27"/>
      <sheetName val="Aux_Data_validation26"/>
      <sheetName val="OUTROS_CUSTOS28"/>
      <sheetName val="MAPA_728"/>
      <sheetName val="MAPA_928"/>
      <sheetName val="_Distribution_of_revenue28"/>
      <sheetName val="Sonae´s_Group28"/>
      <sheetName val="Tafisa´s_Group28"/>
      <sheetName val="Aux_Data_validation27"/>
      <sheetName val="OUTROS_CUSTOS32"/>
      <sheetName val="MAPA_732"/>
      <sheetName val="MAPA_932"/>
      <sheetName val="_Distribution_of_revenue32"/>
      <sheetName val="Sonae´s_Group32"/>
      <sheetName val="Tafisa´s_Group32"/>
      <sheetName val="Aux_Data_validation31"/>
      <sheetName val="GGA"/>
      <sheetName val="OUTROS_CUSTOS29"/>
      <sheetName val="MAPA_729"/>
      <sheetName val="MAPA_929"/>
      <sheetName val="_Distribution_of_revenue29"/>
      <sheetName val="Sonae´s_Group29"/>
      <sheetName val="Tafisa´s_Group29"/>
      <sheetName val="Aux_Data_validation28"/>
      <sheetName val="OUTROS_CUSTOS30"/>
      <sheetName val="MAPA_730"/>
      <sheetName val="MAPA_930"/>
      <sheetName val="_Distribution_of_revenue30"/>
      <sheetName val="Sonae´s_Group30"/>
      <sheetName val="Tafisa´s_Group30"/>
      <sheetName val="Aux_Data_validation29"/>
      <sheetName val="OUTROS_CUSTOS31"/>
      <sheetName val="MAPA_731"/>
      <sheetName val="MAPA_931"/>
      <sheetName val="_Distribution_of_revenue31"/>
      <sheetName val="Sonae´s_Group31"/>
      <sheetName val="Tafisa´s_Group31"/>
      <sheetName val="Aux_Data_validation30"/>
      <sheetName val="OUTROS_CUSTOS33"/>
      <sheetName val="MAPA_733"/>
      <sheetName val="MAPA_933"/>
      <sheetName val="_Distribution_of_revenue33"/>
      <sheetName val="Sonae´s_Group33"/>
      <sheetName val="Tafisa´s_Group33"/>
      <sheetName val="Aux_Data_validation32"/>
      <sheetName val="OUTROS_CUSTOS34"/>
      <sheetName val="MAPA_734"/>
      <sheetName val="MAPA_934"/>
      <sheetName val="_Distribution_of_revenue34"/>
      <sheetName val="Sonae´s_Group34"/>
      <sheetName val="Tafisa´s_Group34"/>
      <sheetName val="Aux_Data_validation33"/>
      <sheetName val="OUTROS_CUSTOS35"/>
      <sheetName val="MAPA_735"/>
      <sheetName val="MAPA_935"/>
      <sheetName val="_Distribution_of_revenue35"/>
      <sheetName val="Sonae´s_Group35"/>
      <sheetName val="Tafisa´s_Group35"/>
      <sheetName val="Aux_Data_validation34"/>
      <sheetName val="HFM_BS"/>
      <sheetName val="Sliding_Scale"/>
      <sheetName val="Entities_sonaenew_xlsx"/>
      <sheetName val="Tabelas"/>
      <sheetName val="Bal31dez02"/>
      <sheetName val="OUTROS_CUSTOS36"/>
      <sheetName val="MAPA_736"/>
      <sheetName val="MAPA_936"/>
      <sheetName val="_Distribution_of_revenue36"/>
      <sheetName val="Sonae´s_Group36"/>
      <sheetName val="Tafisa´s_Group36"/>
      <sheetName val="Aux_Data_validation35"/>
      <sheetName val="OUTROS_CUSTOS37"/>
      <sheetName val="MAPA_737"/>
      <sheetName val="MAPA_937"/>
      <sheetName val="_Distribution_of_revenue37"/>
      <sheetName val="Sonae´s_Group37"/>
      <sheetName val="Tafisa´s_Group37"/>
      <sheetName val="Aux_Data_validation36"/>
      <sheetName val="OUTROS_CUSTOS38"/>
      <sheetName val="MAPA_738"/>
      <sheetName val="MAPA_938"/>
      <sheetName val="_Distribution_of_revenue38"/>
      <sheetName val="Sonae´s_Group38"/>
      <sheetName val="Tafisa´s_Group38"/>
      <sheetName val="Aux_Data_validation37"/>
      <sheetName val="OUTROS_CUSTOS39"/>
      <sheetName val="MAPA_739"/>
      <sheetName val="MAPA_939"/>
      <sheetName val="_Distribution_of_revenue39"/>
      <sheetName val="Sonae´s_Group39"/>
      <sheetName val="Tafisa´s_Group39"/>
      <sheetName val="Aux_Data_validation38"/>
      <sheetName val="OUTROS_CUSTOS40"/>
      <sheetName val="MAPA_740"/>
      <sheetName val="MAPA_940"/>
      <sheetName val="_Distribution_of_revenue40"/>
      <sheetName val="Sonae´s_Group40"/>
      <sheetName val="Tafisa´s_Group40"/>
      <sheetName val="Aux_Data_validation39"/>
      <sheetName val="Análise variações "/>
      <sheetName val="pressupostos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CO -  2005"/>
      <sheetName val="SAP Mapa Real"/>
      <sheetName val="mar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  <sheetName val="CO_-__2005"/>
      <sheetName val="SAP_Mapa_Real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CO_-__20051"/>
      <sheetName val="SAP_Mapa_Real1"/>
      <sheetName val="VENDAS_PREST__DE_SERVIÇO4"/>
      <sheetName val="PR_SUPLM_OT_PROV2"/>
      <sheetName val="FORN__E_SERV_4"/>
      <sheetName val="ENC__PESSOAL2"/>
      <sheetName val="OUT_CST_OPRC_2"/>
      <sheetName val="R_FINANCEIROS2"/>
      <sheetName val="R_EXTRAORDINÁRIOS2"/>
      <sheetName val="R__Finan_Consolida2"/>
      <sheetName val="DONWLOAD_20012"/>
      <sheetName val="Diferenças_de_Cambio2"/>
      <sheetName val="DONWLOAD_20002"/>
      <sheetName val="DOWNLOAD_982"/>
      <sheetName val="MOV__POR_FORA4"/>
      <sheetName val="DIFERENÇAS_DE_CÂMBIO2"/>
      <sheetName val="R__Extraor_consol2"/>
      <sheetName val="VENDAS_PREST__DE_SERVIÇO5"/>
      <sheetName val="FORN__E_SERV_5"/>
      <sheetName val="MOV__POR_FORA5"/>
      <sheetName val="VENDAS_PREST__DE_SERVIÇO6"/>
      <sheetName val="PR_SUPLM_OT_PROV3"/>
      <sheetName val="FORN__E_SERV_6"/>
      <sheetName val="ENC__PESSOAL3"/>
      <sheetName val="OUT_CST_OPRC_3"/>
      <sheetName val="R_FINANCEIROS3"/>
      <sheetName val="R_EXTRAORDINÁRIOS3"/>
      <sheetName val="R__Finan_Consolida3"/>
      <sheetName val="DONWLOAD_20013"/>
      <sheetName val="Diferenças_de_Cambio3"/>
      <sheetName val="DONWLOAD_20003"/>
      <sheetName val="DOWNLOAD_983"/>
      <sheetName val="MOV__POR_FORA6"/>
      <sheetName val="DIFERENÇAS_DE_CÂMBIO3"/>
      <sheetName val="R__Extraor_consol3"/>
      <sheetName val="VENDAS_PREST__DE_SERVIÇO7"/>
      <sheetName val="FORN__E_SERV_7"/>
      <sheetName val="MOV__POR_FORA7"/>
      <sheetName val="CO_-__20052"/>
      <sheetName val="SAP_Mapa_Real2"/>
      <sheetName val="CO_-__20053"/>
      <sheetName val="SAP_Mapa_Real3"/>
      <sheetName val="Hours"/>
      <sheetName val="Information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4">
          <cell r="B4" t="str">
            <v>JAN</v>
          </cell>
        </row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Taxas de Amortização"/>
      <sheetName val="provisões.."/>
      <sheetName val="MOV. POR FORA"/>
      <sheetName val="FORN. E SERV."/>
      <sheetName val="MESES"/>
      <sheetName val="VENDAS_PREST. DE SERVIÇO"/>
      <sheetName val="Base_25_(2)"/>
      <sheetName val="Por_Fora"/>
      <sheetName val="DIF_CÂMBIO"/>
      <sheetName val="Taxas_de_Amortização"/>
      <sheetName val="provisões__"/>
      <sheetName val="MOV__POR_FORA"/>
      <sheetName val="FORN__E_SERV_"/>
      <sheetName val="VENDAS_PREST__DE_SERVIÇO"/>
      <sheetName val="Base_25_(2)1"/>
      <sheetName val="Por_Fora1"/>
      <sheetName val="DIF_CÂMBIO1"/>
      <sheetName val="Taxas_de_Amortização1"/>
      <sheetName val="provisões__1"/>
      <sheetName val="MOV__POR_FORA1"/>
      <sheetName val="FORN__E_SERV_1"/>
      <sheetName val="VENDAS_PREST__DE_SERVIÇO1"/>
      <sheetName val="Base_25_(2)2"/>
      <sheetName val="Por_Fora2"/>
      <sheetName val="DIF_CÂMBIO2"/>
      <sheetName val="Base_25_(2)3"/>
      <sheetName val="Por_Fora3"/>
      <sheetName val="DIF_CÂMBIO3"/>
      <sheetName val="Taxas_de_Amortização2"/>
      <sheetName val="provisões__2"/>
      <sheetName val="MOV__POR_FORA2"/>
      <sheetName val="FORN__E_SERV_2"/>
      <sheetName val="VENDAS_PREST__DE_SERVIÇO2"/>
      <sheetName val="Taxas_de_Amortização3"/>
      <sheetName val="provisões__3"/>
      <sheetName val="MOV__POR_FORA3"/>
      <sheetName val="FORN__E_SERV_3"/>
      <sheetName val="VENDAS_PREST__DE_SERVIÇO3"/>
      <sheetName val="SALP0102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1">
          <cell r="M11">
            <v>3798055.2</v>
          </cell>
        </row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162">
          <cell r="M162">
            <v>4323021278.6000004</v>
          </cell>
        </row>
      </sheetData>
      <sheetData sheetId="22">
        <row r="11">
          <cell r="M11">
            <v>3798055.2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62">
          <cell r="M162">
            <v>4323021278.6000004</v>
          </cell>
        </row>
      </sheetData>
      <sheetData sheetId="30">
        <row r="11">
          <cell r="M11">
            <v>3798055.2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>
        <row r="162">
          <cell r="M162">
            <v>4323021278.6000004</v>
          </cell>
        </row>
      </sheetData>
      <sheetData sheetId="38">
        <row r="11">
          <cell r="M11">
            <v>3798055.2</v>
          </cell>
        </row>
      </sheetData>
      <sheetData sheetId="39"/>
      <sheetData sheetId="40">
        <row r="162">
          <cell r="M162">
            <v>4323021278.6000004</v>
          </cell>
        </row>
      </sheetData>
      <sheetData sheetId="41">
        <row r="11">
          <cell r="M11">
            <v>3798055.2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Actif"/>
      <sheetName val="Passif"/>
      <sheetName val="TESTE"/>
      <sheetName val="Reconciliation"/>
      <sheetName val="tabelas"/>
      <sheetName val="T-42-3"/>
      <sheetName val="CPMLP_"/>
      <sheetName val="MOV__POR_FORA"/>
      <sheetName val="INV_FINANCEIROS"/>
      <sheetName val="DOWNLOAD_"/>
      <sheetName val="DOWNLOAD_97"/>
      <sheetName val="MOV__POR_FORA1"/>
      <sheetName val="CPMLP_1"/>
      <sheetName val="MOV__POR_FORA2"/>
      <sheetName val="INV_FINANCEIROS1"/>
      <sheetName val="DOWNLOAD_1"/>
      <sheetName val="DOWNLOAD_971"/>
      <sheetName val="MOV__POR_FORA3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PMLP_2"/>
      <sheetName val="MOV__POR_FORA4"/>
      <sheetName val="INV_FINANCEIROS2"/>
      <sheetName val="DOWNLOAD_2"/>
      <sheetName val="DOWNLOAD_972"/>
      <sheetName val="MOV__POR_FORA5"/>
      <sheetName val="CPMLP_3"/>
      <sheetName val="MOV__POR_FORA6"/>
      <sheetName val="INV_FINANCEIROS3"/>
      <sheetName val="DOWNLOAD_3"/>
      <sheetName val="DOWNLOAD_973"/>
      <sheetName val="MOV__POR_FORA7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  <sheetName val="I_-_Índice1"/>
      <sheetName val="II_-_Folha_de_Pontos1"/>
      <sheetName val="III_-_Work_Program1"/>
      <sheetName val="IV_-_Balancete_Ano_N1"/>
      <sheetName val="V_-_Imobilizado1"/>
      <sheetName val="V_-_Mais_E_Menos_Valias1"/>
      <sheetName val="VI_-_RB_Millennium_bcp1"/>
      <sheetName val="VI_-_RB_Banco_BCP1"/>
      <sheetName val="VI_-_RB_Montepio1"/>
      <sheetName val="VI_-_RB_Credit_Card1"/>
      <sheetName val="VII_-_Contas_a_Pagar1"/>
      <sheetName val="VIII_-_Contas_a_receber1"/>
      <sheetName val="XIV_-_Acrescimos1"/>
      <sheetName val="XV_-__Diferimentos1"/>
      <sheetName val="XI_-_Financiamentos1"/>
      <sheetName val="XVI_-_Indie_Campers_Group1"/>
      <sheetName val="XVII_-_Rent_Deposits1"/>
      <sheetName val="BALANCETE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0">
          <cell r="N20" t="str">
            <v>31 DEZ 2001</v>
          </cell>
        </row>
      </sheetData>
      <sheetData sheetId="18"/>
      <sheetData sheetId="19"/>
      <sheetData sheetId="20"/>
      <sheetData sheetId="21"/>
      <sheetData sheetId="22"/>
      <sheetData sheetId="23">
        <row r="20">
          <cell r="N20" t="str">
            <v>31 DEZ 2001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0">
          <cell r="N20" t="str">
            <v>31 DEZ 2001</v>
          </cell>
        </row>
      </sheetData>
      <sheetData sheetId="48"/>
      <sheetData sheetId="49"/>
      <sheetData sheetId="50"/>
      <sheetData sheetId="51"/>
      <sheetData sheetId="52"/>
      <sheetData sheetId="53">
        <row r="20">
          <cell r="N20" t="str">
            <v>31 DEZ 2001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 ID Ativos"/>
      <sheetName val="11.4 ID Passivos"/>
      <sheetName val="Impostos diferidos 2020"/>
    </sheetNames>
    <definedNames>
      <definedName name="altera" refersTo="#REF!"/>
      <definedName name="impress" refersTo="#REF!"/>
    </definedNames>
    <sheetDataSet>
      <sheetData sheetId="0">
        <row r="8">
          <cell r="H8">
            <v>2555.6542235322577</v>
          </cell>
        </row>
      </sheetData>
      <sheetData sheetId="1">
        <row r="8">
          <cell r="G8">
            <v>-1776.624189678045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  <sheetName val="Taxas_de_Amortização"/>
      <sheetName val="Taxas_de_Amortização1"/>
      <sheetName val="Movimentos_por_Fora"/>
      <sheetName val="IMPRESSÃO_MÊS"/>
      <sheetName val="1998"/>
      <sheetName val="Tabelas Auxiliares"/>
      <sheetName val="T-2"/>
      <sheetName val="Taxas_de_Amortização2"/>
      <sheetName val="Movimentos_por_Fora1"/>
      <sheetName val="Taxas_de_Amortização3"/>
      <sheetName val="Movimentos_por_Fora2"/>
      <sheetName val="Taxas_de_Amortização4"/>
      <sheetName val="Taxas_de_Amortização5"/>
      <sheetName val="Movimentos_por_Fora3"/>
      <sheetName val="SomaEcon"/>
      <sheetName val="Tabelas_Auxiliare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Questões Portway"/>
      <sheetName val="Movimentos_por_Fora4"/>
      <sheetName val="Tabelas_Auxilia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B4"/>
        </row>
      </sheetData>
      <sheetData sheetId="38"/>
      <sheetData sheetId="39"/>
      <sheetData sheetId="40"/>
      <sheetData sheetId="41"/>
      <sheetData sheetId="42" refreshError="1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  <sheetName val="Amortização_(2)"/>
      <sheetName val="Amortização_(2)1"/>
      <sheetName val="Teste às Amortizações - Novo"/>
      <sheetName val="Taxas_de_Amortização"/>
      <sheetName val="Balancete IAS - Dezembro 2005"/>
      <sheetName val="BALANÇO E DR"/>
      <sheetName val="BALANCETE"/>
      <sheetName val="MOV. POR FORA"/>
      <sheetName val="IMPRESSÃO_MÊS"/>
      <sheetName val="DIFERENÇAS DE CÂMBIO"/>
      <sheetName val="Amortização_(2)2"/>
      <sheetName val="Taxas_de_Amortização1"/>
      <sheetName val="Teste_às_Amortizações_-_Novo"/>
      <sheetName val="Balancete_IAS_-_Dezembro_2005"/>
      <sheetName val="BALANÇO_E_DR"/>
      <sheetName val="Amortização_(2)3"/>
      <sheetName val="Taxas_de_Amortização2"/>
      <sheetName val="Teste_às_Amortizações_-_Novo1"/>
      <sheetName val="Balancete_IAS_-_Dezembro_20051"/>
      <sheetName val="BALANÇO_E_DR1"/>
      <sheetName val="Amortização_(2)4"/>
      <sheetName val="Teste_às_Amortizações_-_Novo2"/>
      <sheetName val="Amortização_(2)5"/>
      <sheetName val="Taxas_de_Amortização3"/>
      <sheetName val="Teste_às_Amortizações_-_Novo3"/>
      <sheetName val="Balancete_IAS_-_Dezembro_20052"/>
      <sheetName val="BALANÇO_E_DR2"/>
      <sheetName val="MOV__POR_FORA"/>
      <sheetName val="DIFERENÇAS_DE_CÂMBIO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alc amort 6-04"/>
      <sheetName val="amort 6-04"/>
      <sheetName val="Capitalizações"/>
      <sheetName val="Sub Inv"/>
      <sheetName val="Taxas_de_Amortização4"/>
      <sheetName val="Balancete_IAS_-_Dezembro_20053"/>
      <sheetName val="BALANÇO_E_DR3"/>
      <sheetName val="MOV__POR_FORA1"/>
      <sheetName val="DIFERENÇAS_DE_CÂMBIO1"/>
      <sheetName val="ART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A5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Indice"/>
      <sheetName val="BAL_IAS_mEuros"/>
      <sheetName val="DR_IAS_mEuros"/>
      <sheetName val="NOTA 4-Parti Fin.Emp.Associadas"/>
      <sheetName val="NOTA 5 - Parti Fin.Emp.Partici."/>
      <sheetName val="NOTA 6 - Prov Operac"/>
      <sheetName val="NOTA 7 - Custos Operac"/>
      <sheetName val="NOTA 9 - Prov e Custos Financ"/>
      <sheetName val="NOTA 10 - IRC"/>
      <sheetName val="NOTA 12 - GOODWILL"/>
      <sheetName val="NOTA 15 - Outras Contas a Receb"/>
      <sheetName val="NOTA 16 - Clientes"/>
      <sheetName val="NOTA 17 - INVENTÁRIOS"/>
      <sheetName val="NOTA 19 - Caixa e Equivalentes"/>
      <sheetName val="NOTA 21 - Outras Reservas"/>
      <sheetName val="NOTA 22 - IntMinoritarios-GE"/>
      <sheetName val="NOTA 23 - Empréstimos"/>
      <sheetName val="NOTA 25 - Outras Contas a Pagar"/>
      <sheetName val="NOTA 27 - Fornecedores"/>
      <sheetName val="NOTA 29 -Trans.entid.relacionad"/>
      <sheetName val="SAPBEXqueries"/>
      <sheetName val="SAPBEXfilters"/>
      <sheetName val="Query Balanço"/>
      <sheetName val="Query DR"/>
      <sheetName val="Query PRC"/>
      <sheetName val="Query Int Min"/>
      <sheetName val="Query Ent Relac - bal"/>
      <sheetName val="Query Ent Relac - DR"/>
      <sheetName val="Query_Participações"/>
    </sheetNames>
    <sheetDataSet>
      <sheetData sheetId="0">
        <row r="5">
          <cell r="D5">
            <v>2009</v>
          </cell>
        </row>
        <row r="6">
          <cell r="D6" t="str">
            <v>Março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BALANÇO E DR"/>
      <sheetName val="Assets"/>
      <sheetName val="General Data"/>
      <sheetName val="Liabilities"/>
      <sheetName val="2.1 Capital expenditure"/>
      <sheetName val="Identificação"/>
      <sheetName val="MENSUAL"/>
      <sheetName val="EXPLORAÇÃO RESUMO 02"/>
      <sheetName val="DemCmp"/>
      <sheetName val="BALANÇO"/>
      <sheetName val="Resumo_99"/>
      <sheetName val="BCP_1994_a_1998_com_juros"/>
      <sheetName val="BCP_1994_a_1998_sem_juros"/>
      <sheetName val="AF_I_GFI"/>
      <sheetName val="AF_I_GFM"/>
      <sheetName val="AF_I_GP"/>
      <sheetName val="Hisp__Port_"/>
      <sheetName val="Cisf_banco"/>
      <sheetName val="Cisf_Dealer"/>
      <sheetName val="Cisf_Imobiliaria"/>
      <sheetName val="Cisf_Risco"/>
      <sheetName val="BALANÇO_E_DR"/>
      <sheetName val="General_Data"/>
      <sheetName val="2_1_Capital_expenditure"/>
      <sheetName val="L"/>
      <sheetName val="BB"/>
      <sheetName val="FF"/>
      <sheetName val="B"/>
      <sheetName val="30-STAT"/>
      <sheetName val="U"/>
      <sheetName val="V"/>
      <sheetName val="im002072"/>
      <sheetName val="Resumo_991"/>
      <sheetName val="BCP_1994_a_1998_com_juros1"/>
      <sheetName val="BCP_1994_a_1998_sem_juros1"/>
      <sheetName val="AF_I_GFI1"/>
      <sheetName val="AF_I_GFM1"/>
      <sheetName val="AF_I_GP1"/>
      <sheetName val="Hisp__Port_1"/>
      <sheetName val="Cisf_banco1"/>
      <sheetName val="Cisf_Dealer1"/>
      <sheetName val="Cisf_Imobiliaria1"/>
      <sheetName val="Cisf_Risco1"/>
      <sheetName val="General_Data1"/>
      <sheetName val="2_1_Capital_expenditure1"/>
      <sheetName val="BALANÇO_E_DR1"/>
      <sheetName val="EXPLORAÇÃO_RESUMO_02"/>
      <sheetName val="Resumo_992"/>
      <sheetName val="BCP_1994_a_1998_com_juros2"/>
      <sheetName val="BCP_1994_a_1998_sem_juros2"/>
      <sheetName val="AF_I_GFI2"/>
      <sheetName val="AF_I_GFM2"/>
      <sheetName val="AF_I_GP2"/>
      <sheetName val="Hisp__Port_2"/>
      <sheetName val="Cisf_banco2"/>
      <sheetName val="Cisf_Dealer2"/>
      <sheetName val="Cisf_Imobiliaria2"/>
      <sheetName val="Cisf_Risco2"/>
      <sheetName val="General_Data2"/>
      <sheetName val="2_1_Capital_expenditure2"/>
      <sheetName val="BALANÇO_E_DR2"/>
      <sheetName val="EXPLORAÇÃO_RESUMO_021"/>
      <sheetName val="EXPLORAÇÃO_RESUMO_022"/>
      <sheetName val="Resumo_993"/>
      <sheetName val="BCP_1994_a_1998_com_juros3"/>
      <sheetName val="BCP_1994_a_1998_sem_juros3"/>
      <sheetName val="AF_I_GFI3"/>
      <sheetName val="AF_I_GFM3"/>
      <sheetName val="AF_I_GP3"/>
      <sheetName val="Hisp__Port_3"/>
      <sheetName val="Cisf_banco3"/>
      <sheetName val="Cisf_Dealer3"/>
      <sheetName val="Cisf_Imobiliaria3"/>
      <sheetName val="Cisf_Risco3"/>
      <sheetName val="BALANÇO_E_DR3"/>
      <sheetName val="General_Data3"/>
      <sheetName val="2_1_Capital_expenditure3"/>
      <sheetName val="EXPLORAÇÃO_RESUMO_023"/>
      <sheetName val="Resumo_994"/>
      <sheetName val="BCP_1994_a_1998_com_juros4"/>
      <sheetName val="BCP_1994_a_1998_sem_juros4"/>
      <sheetName val="AF_I_GFI4"/>
      <sheetName val="AF_I_GFM4"/>
      <sheetName val="AF_I_GP4"/>
      <sheetName val="Hisp__Port_4"/>
      <sheetName val="Cisf_banco4"/>
      <sheetName val="Cisf_Dealer4"/>
      <sheetName val="Cisf_Imobiliaria4"/>
      <sheetName val="Cisf_Risco4"/>
      <sheetName val="General_Data4"/>
      <sheetName val="2_1_Capital_expenditure4"/>
      <sheetName val="BALANÇO_E_DR4"/>
      <sheetName val="Lin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sumo"/>
      <sheetName val="Pressupostos"/>
      <sheetName val="Consolidado"/>
      <sheetName val="var_capex"/>
      <sheetName val="Investimentos_reais"/>
      <sheetName val="RAB+Amortizaçoes"/>
      <sheetName val="Gás"/>
      <sheetName val="Electricidade"/>
    </sheetNames>
    <sheetDataSet>
      <sheetData sheetId="0" refreshError="1"/>
      <sheetData sheetId="1">
        <row r="116">
          <cell r="B116" t="str">
            <v>Gás</v>
          </cell>
        </row>
      </sheetData>
      <sheetData sheetId="2">
        <row r="119">
          <cell r="M119">
            <v>1</v>
          </cell>
        </row>
        <row r="204">
          <cell r="F204">
            <v>1</v>
          </cell>
        </row>
      </sheetData>
      <sheetData sheetId="3" refreshError="1"/>
      <sheetData sheetId="4">
        <row r="5">
          <cell r="Z5">
            <v>223.15549999999999</v>
          </cell>
          <cell r="AA5">
            <v>223.15549999999999</v>
          </cell>
          <cell r="AB5">
            <v>8738.8600700000006</v>
          </cell>
          <cell r="AC5">
            <v>8738.8600700000006</v>
          </cell>
        </row>
        <row r="6">
          <cell r="Y6">
            <v>925.08217000000002</v>
          </cell>
        </row>
        <row r="7">
          <cell r="AD7">
            <v>21.75</v>
          </cell>
          <cell r="AE7">
            <v>21.75</v>
          </cell>
        </row>
        <row r="8">
          <cell r="AF8">
            <v>21.75</v>
          </cell>
          <cell r="AG8">
            <v>21.75</v>
          </cell>
        </row>
        <row r="9">
          <cell r="AH9">
            <v>21.75</v>
          </cell>
          <cell r="AI9">
            <v>21.75</v>
          </cell>
        </row>
        <row r="10">
          <cell r="AJ10">
            <v>21.75</v>
          </cell>
          <cell r="AK10">
            <v>21.75</v>
          </cell>
        </row>
        <row r="11">
          <cell r="AL11">
            <v>21.75</v>
          </cell>
          <cell r="AM11">
            <v>21.75</v>
          </cell>
        </row>
        <row r="12">
          <cell r="AN12">
            <v>21.75</v>
          </cell>
          <cell r="AO12">
            <v>21.75</v>
          </cell>
        </row>
        <row r="13">
          <cell r="AP13">
            <v>21.75</v>
          </cell>
          <cell r="AQ13">
            <v>21.75</v>
          </cell>
        </row>
        <row r="14">
          <cell r="AR14">
            <v>21.75</v>
          </cell>
          <cell r="AS14">
            <v>21.75</v>
          </cell>
        </row>
        <row r="15">
          <cell r="AT15">
            <v>21.75</v>
          </cell>
          <cell r="AU15">
            <v>21.75</v>
          </cell>
        </row>
        <row r="16">
          <cell r="AV16">
            <v>21.75</v>
          </cell>
          <cell r="AW16">
            <v>21.75</v>
          </cell>
        </row>
        <row r="17">
          <cell r="Y17">
            <v>649.27237000000002</v>
          </cell>
        </row>
        <row r="18">
          <cell r="AB18">
            <v>240</v>
          </cell>
          <cell r="AC18">
            <v>240</v>
          </cell>
          <cell r="AD18">
            <v>377.5</v>
          </cell>
          <cell r="AE18">
            <v>377.5</v>
          </cell>
          <cell r="AF18">
            <v>1807.5</v>
          </cell>
          <cell r="AG18">
            <v>1807.5</v>
          </cell>
          <cell r="AH18">
            <v>9344</v>
          </cell>
          <cell r="AI18">
            <v>9344</v>
          </cell>
          <cell r="AJ18">
            <v>6130</v>
          </cell>
        </row>
        <row r="19">
          <cell r="Z19">
            <v>123.48599</v>
          </cell>
          <cell r="AA19">
            <v>123.48599</v>
          </cell>
        </row>
        <row r="20">
          <cell r="AB20">
            <v>14.8202725</v>
          </cell>
          <cell r="AC20">
            <v>14.8202725</v>
          </cell>
        </row>
        <row r="21">
          <cell r="AD21">
            <v>13.485989999999999</v>
          </cell>
          <cell r="AE21">
            <v>13.485989999999999</v>
          </cell>
        </row>
        <row r="22">
          <cell r="AF22">
            <v>13.485989999999999</v>
          </cell>
          <cell r="AG22">
            <v>13.485989999999999</v>
          </cell>
        </row>
        <row r="23">
          <cell r="AH23">
            <v>13.485989999999999</v>
          </cell>
          <cell r="AI23">
            <v>13.485989999999999</v>
          </cell>
        </row>
        <row r="24">
          <cell r="AJ24">
            <v>13.485989999999999</v>
          </cell>
          <cell r="AK24">
            <v>13.485989999999999</v>
          </cell>
        </row>
        <row r="25">
          <cell r="AL25">
            <v>13.485989999999999</v>
          </cell>
          <cell r="AM25">
            <v>13.485989999999999</v>
          </cell>
        </row>
        <row r="26">
          <cell r="AN26">
            <v>13.485989999999999</v>
          </cell>
          <cell r="AO26">
            <v>13.485989999999999</v>
          </cell>
        </row>
        <row r="27">
          <cell r="AP27">
            <v>13.485989999999999</v>
          </cell>
          <cell r="AQ27">
            <v>13.485989999999999</v>
          </cell>
        </row>
        <row r="28">
          <cell r="AR28">
            <v>13.485989999999999</v>
          </cell>
          <cell r="AS28">
            <v>13.485989999999999</v>
          </cell>
        </row>
        <row r="29">
          <cell r="AT29">
            <v>13.485989999999999</v>
          </cell>
          <cell r="AU29">
            <v>13.485989999999999</v>
          </cell>
        </row>
        <row r="30">
          <cell r="AV30">
            <v>13.485989999999999</v>
          </cell>
          <cell r="AW30">
            <v>13.485989999999999</v>
          </cell>
        </row>
        <row r="31">
          <cell r="Z31">
            <v>856.0625</v>
          </cell>
          <cell r="AA31">
            <v>856.0625</v>
          </cell>
          <cell r="AB31">
            <v>1520</v>
          </cell>
          <cell r="AC31">
            <v>1520</v>
          </cell>
        </row>
        <row r="32">
          <cell r="Y32">
            <v>681.26499999999999</v>
          </cell>
        </row>
        <row r="33">
          <cell r="Y33">
            <v>348.61657000000002</v>
          </cell>
          <cell r="Z33">
            <v>3774.636</v>
          </cell>
          <cell r="AA33">
            <v>3774.636</v>
          </cell>
          <cell r="AB33">
            <v>2273.5120000000002</v>
          </cell>
          <cell r="AC33">
            <v>2273.5120000000002</v>
          </cell>
          <cell r="AD33">
            <v>775.43399999999997</v>
          </cell>
          <cell r="AE33">
            <v>775.43399999999997</v>
          </cell>
          <cell r="AF33">
            <v>1302.0335</v>
          </cell>
          <cell r="AG33">
            <v>1302.0335</v>
          </cell>
          <cell r="AH33">
            <v>23635.894</v>
          </cell>
        </row>
        <row r="34">
          <cell r="Y34">
            <v>123.66869</v>
          </cell>
          <cell r="AB34">
            <v>3999.9810000000002</v>
          </cell>
          <cell r="AC34">
            <v>3999.9810000000002</v>
          </cell>
          <cell r="AD34">
            <v>1047.7629999999999</v>
          </cell>
          <cell r="AE34">
            <v>1047.7629999999999</v>
          </cell>
          <cell r="AF34">
            <v>892.58749999999998</v>
          </cell>
          <cell r="AG34">
            <v>892.58749999999998</v>
          </cell>
          <cell r="AH34">
            <v>1978.394</v>
          </cell>
          <cell r="AI34">
            <v>1978.394</v>
          </cell>
          <cell r="AJ34">
            <v>22611.114000000001</v>
          </cell>
        </row>
        <row r="35">
          <cell r="AB35">
            <v>1772.9314999999999</v>
          </cell>
          <cell r="AC35">
            <v>1772.9314999999999</v>
          </cell>
          <cell r="AD35">
            <v>3148.7584999999999</v>
          </cell>
          <cell r="AE35">
            <v>3148.7584999999999</v>
          </cell>
          <cell r="AF35">
            <v>920.37950000000001</v>
          </cell>
          <cell r="AG35">
            <v>920.37950000000001</v>
          </cell>
          <cell r="AH35">
            <v>1350.3744999999999</v>
          </cell>
          <cell r="AI35">
            <v>1350.3744999999999</v>
          </cell>
          <cell r="AJ35">
            <v>24313.677</v>
          </cell>
        </row>
        <row r="36">
          <cell r="AD36">
            <v>125</v>
          </cell>
          <cell r="AE36">
            <v>125</v>
          </cell>
          <cell r="AF36">
            <v>4155.1589999999997</v>
          </cell>
          <cell r="AG36">
            <v>4155.1589999999997</v>
          </cell>
          <cell r="AH36">
            <v>947.8175</v>
          </cell>
          <cell r="AI36">
            <v>947.8175</v>
          </cell>
          <cell r="AJ36">
            <v>892.64300000000003</v>
          </cell>
          <cell r="AK36">
            <v>892.64300000000003</v>
          </cell>
          <cell r="AL36">
            <v>2052.3009999999999</v>
          </cell>
          <cell r="AM36">
            <v>2052.3009999999999</v>
          </cell>
          <cell r="AN36">
            <v>22352.724000000002</v>
          </cell>
        </row>
        <row r="37">
          <cell r="AD37">
            <v>125</v>
          </cell>
          <cell r="AE37">
            <v>125</v>
          </cell>
          <cell r="AF37">
            <v>992.78250000000003</v>
          </cell>
          <cell r="AG37">
            <v>992.78250000000003</v>
          </cell>
          <cell r="AH37">
            <v>3330.1015000000002</v>
          </cell>
          <cell r="AI37">
            <v>3330.1015000000002</v>
          </cell>
          <cell r="AJ37">
            <v>947.96849999999995</v>
          </cell>
          <cell r="AK37">
            <v>947.96849999999995</v>
          </cell>
          <cell r="AL37">
            <v>920.79650000000004</v>
          </cell>
          <cell r="AM37">
            <v>920.79650000000004</v>
          </cell>
          <cell r="AN37">
            <v>2069.7725</v>
          </cell>
          <cell r="AO37">
            <v>2069.7725</v>
          </cell>
          <cell r="AP37">
            <v>21925.722000000002</v>
          </cell>
        </row>
        <row r="38">
          <cell r="AD38">
            <v>125</v>
          </cell>
          <cell r="AE38">
            <v>125</v>
          </cell>
          <cell r="AF38">
            <v>823.12400000000002</v>
          </cell>
          <cell r="AG38">
            <v>823.12400000000002</v>
          </cell>
          <cell r="AH38">
            <v>3176.857</v>
          </cell>
          <cell r="AI38">
            <v>3176.857</v>
          </cell>
          <cell r="AJ38">
            <v>1047.7629999999999</v>
          </cell>
          <cell r="AK38">
            <v>1047.7629999999999</v>
          </cell>
          <cell r="AL38">
            <v>892.58749999999998</v>
          </cell>
          <cell r="AM38">
            <v>892.58749999999998</v>
          </cell>
          <cell r="AN38">
            <v>1978.394</v>
          </cell>
          <cell r="AO38">
            <v>1978.394</v>
          </cell>
          <cell r="AP38">
            <v>22611.114000000001</v>
          </cell>
        </row>
        <row r="39">
          <cell r="AJ39">
            <v>948.12400000000002</v>
          </cell>
          <cell r="AK39">
            <v>948.12400000000002</v>
          </cell>
          <cell r="AL39">
            <v>3554.9380000000001</v>
          </cell>
          <cell r="AM39">
            <v>3554.9380000000001</v>
          </cell>
          <cell r="AN39">
            <v>948.02300000000002</v>
          </cell>
          <cell r="AO39">
            <v>948.02300000000002</v>
          </cell>
          <cell r="AP39">
            <v>989.01199999999994</v>
          </cell>
          <cell r="AQ39">
            <v>989.01199999999994</v>
          </cell>
          <cell r="AR39">
            <v>1978.6305</v>
          </cell>
          <cell r="AS39">
            <v>1978.6305</v>
          </cell>
          <cell r="AT39">
            <v>21861.11</v>
          </cell>
        </row>
        <row r="40">
          <cell r="AJ40">
            <v>910.96950000000004</v>
          </cell>
          <cell r="AK40">
            <v>910.96950000000004</v>
          </cell>
          <cell r="AL40">
            <v>3214.0115000000001</v>
          </cell>
          <cell r="AM40">
            <v>3214.0115000000001</v>
          </cell>
          <cell r="AN40">
            <v>796.70899999999995</v>
          </cell>
          <cell r="AO40">
            <v>796.70899999999995</v>
          </cell>
          <cell r="AP40">
            <v>920.37950000000001</v>
          </cell>
          <cell r="AQ40">
            <v>920.37950000000001</v>
          </cell>
          <cell r="AR40">
            <v>1350.3744999999999</v>
          </cell>
          <cell r="AS40">
            <v>1350.3744999999999</v>
          </cell>
          <cell r="AT40">
            <v>24313.677</v>
          </cell>
        </row>
        <row r="41">
          <cell r="AJ41">
            <v>910.96950000000004</v>
          </cell>
          <cell r="AK41">
            <v>910.96950000000004</v>
          </cell>
          <cell r="AL41">
            <v>1617.3865000000001</v>
          </cell>
          <cell r="AM41">
            <v>1617.3865000000001</v>
          </cell>
          <cell r="AN41">
            <v>2170.431</v>
          </cell>
          <cell r="AO41">
            <v>2170.431</v>
          </cell>
          <cell r="AP41">
            <v>920.17399999999998</v>
          </cell>
          <cell r="AQ41">
            <v>920.17399999999998</v>
          </cell>
          <cell r="AR41">
            <v>1093.1655000000001</v>
          </cell>
          <cell r="AS41">
            <v>1093.1655000000001</v>
          </cell>
          <cell r="AT41">
            <v>1872.991</v>
          </cell>
          <cell r="AU41">
            <v>1872.991</v>
          </cell>
          <cell r="AV41">
            <v>21528.33</v>
          </cell>
        </row>
        <row r="42">
          <cell r="AJ42">
            <v>910.96950000000004</v>
          </cell>
          <cell r="AK42">
            <v>910.96950000000004</v>
          </cell>
          <cell r="AL42">
            <v>206.81299999999999</v>
          </cell>
          <cell r="AM42">
            <v>206.81299999999999</v>
          </cell>
          <cell r="AN42">
            <v>3330.1015000000002</v>
          </cell>
          <cell r="AO42">
            <v>3330.1015000000002</v>
          </cell>
          <cell r="AP42">
            <v>947.96849999999995</v>
          </cell>
          <cell r="AQ42">
            <v>947.96849999999995</v>
          </cell>
          <cell r="AR42">
            <v>920.79650000000004</v>
          </cell>
          <cell r="AS42">
            <v>920.79650000000004</v>
          </cell>
          <cell r="AT42">
            <v>2069.7725</v>
          </cell>
          <cell r="AU42">
            <v>2069.7725</v>
          </cell>
          <cell r="AV42">
            <v>21925.722000000002</v>
          </cell>
        </row>
        <row r="50">
          <cell r="Z50">
            <v>223.15549999999999</v>
          </cell>
          <cell r="AA50">
            <v>223.15549999999999</v>
          </cell>
          <cell r="AB50">
            <v>4391.9300350000003</v>
          </cell>
          <cell r="AC50">
            <v>4391.9300350000003</v>
          </cell>
          <cell r="AD50">
            <v>8762.3600700000006</v>
          </cell>
        </row>
        <row r="53">
          <cell r="AF53">
            <v>21.75</v>
          </cell>
          <cell r="AG53">
            <v>21.75</v>
          </cell>
        </row>
        <row r="54">
          <cell r="AH54">
            <v>21.75</v>
          </cell>
          <cell r="AI54">
            <v>21.75</v>
          </cell>
        </row>
        <row r="55">
          <cell r="AJ55">
            <v>21.75</v>
          </cell>
          <cell r="AK55">
            <v>21.75</v>
          </cell>
        </row>
        <row r="56">
          <cell r="AL56">
            <v>21.75</v>
          </cell>
          <cell r="AM56">
            <v>21.75</v>
          </cell>
        </row>
        <row r="57">
          <cell r="AN57">
            <v>21.75</v>
          </cell>
          <cell r="AO57">
            <v>21.75</v>
          </cell>
        </row>
        <row r="58">
          <cell r="AP58">
            <v>21.75</v>
          </cell>
          <cell r="AQ58">
            <v>21.75</v>
          </cell>
        </row>
        <row r="59">
          <cell r="AR59">
            <v>21.75</v>
          </cell>
          <cell r="AS59">
            <v>21.75</v>
          </cell>
        </row>
        <row r="60">
          <cell r="AT60">
            <v>21.75</v>
          </cell>
          <cell r="AU60">
            <v>21.75</v>
          </cell>
        </row>
        <row r="61">
          <cell r="AV61">
            <v>21.75</v>
          </cell>
          <cell r="AW61">
            <v>21.75</v>
          </cell>
        </row>
        <row r="62">
          <cell r="AB62">
            <v>240</v>
          </cell>
          <cell r="AC62">
            <v>240</v>
          </cell>
          <cell r="AD62">
            <v>377.5</v>
          </cell>
          <cell r="AE62">
            <v>377.5</v>
          </cell>
          <cell r="AF62">
            <v>1807.5</v>
          </cell>
          <cell r="AG62">
            <v>1807.5</v>
          </cell>
          <cell r="AH62">
            <v>9344</v>
          </cell>
          <cell r="AI62">
            <v>9344</v>
          </cell>
          <cell r="AJ62">
            <v>6130</v>
          </cell>
        </row>
        <row r="64">
          <cell r="Z64">
            <v>123.48599</v>
          </cell>
          <cell r="AA64">
            <v>123.48599</v>
          </cell>
        </row>
        <row r="65">
          <cell r="AB65">
            <v>14.8202725</v>
          </cell>
          <cell r="AC65">
            <v>14.8202725</v>
          </cell>
        </row>
        <row r="66">
          <cell r="AD66">
            <v>13.485989999999999</v>
          </cell>
          <cell r="AE66">
            <v>13.485989999999999</v>
          </cell>
        </row>
        <row r="67">
          <cell r="AF67">
            <v>13.485989999999999</v>
          </cell>
          <cell r="AG67">
            <v>13.485989999999999</v>
          </cell>
        </row>
        <row r="68">
          <cell r="AH68">
            <v>13.485989999999999</v>
          </cell>
          <cell r="AI68">
            <v>13.485989999999999</v>
          </cell>
        </row>
        <row r="69">
          <cell r="AJ69">
            <v>13.485989999999999</v>
          </cell>
          <cell r="AK69">
            <v>13.485989999999999</v>
          </cell>
        </row>
        <row r="70">
          <cell r="AL70">
            <v>13.485989999999999</v>
          </cell>
          <cell r="AM70">
            <v>13.485989999999999</v>
          </cell>
        </row>
        <row r="71">
          <cell r="AN71">
            <v>13.485989999999999</v>
          </cell>
          <cell r="AO71">
            <v>13.485989999999999</v>
          </cell>
        </row>
        <row r="72">
          <cell r="AP72">
            <v>13.485989999999999</v>
          </cell>
          <cell r="AQ72">
            <v>13.485989999999999</v>
          </cell>
        </row>
        <row r="73">
          <cell r="AR73">
            <v>13.485989999999999</v>
          </cell>
          <cell r="AS73">
            <v>13.485989999999999</v>
          </cell>
        </row>
        <row r="74">
          <cell r="AT74">
            <v>13.485989999999999</v>
          </cell>
          <cell r="AU74">
            <v>13.485989999999999</v>
          </cell>
        </row>
        <row r="75">
          <cell r="AV75">
            <v>13.485989999999999</v>
          </cell>
          <cell r="AW75">
            <v>13.485989999999999</v>
          </cell>
        </row>
        <row r="76">
          <cell r="Z76">
            <v>856.0625</v>
          </cell>
          <cell r="AA76">
            <v>856.0625</v>
          </cell>
          <cell r="AB76">
            <v>1520</v>
          </cell>
          <cell r="AC76">
            <v>1520</v>
          </cell>
        </row>
        <row r="78">
          <cell r="Z78">
            <v>3774.636</v>
          </cell>
          <cell r="AA78">
            <v>3774.636</v>
          </cell>
          <cell r="AB78">
            <v>2273.5120000000002</v>
          </cell>
          <cell r="AC78">
            <v>2273.5120000000002</v>
          </cell>
          <cell r="AD78">
            <v>775.43399999999997</v>
          </cell>
          <cell r="AE78">
            <v>775.43399999999997</v>
          </cell>
          <cell r="AF78">
            <v>1302.0335</v>
          </cell>
          <cell r="AG78">
            <v>1302.0335</v>
          </cell>
          <cell r="AH78">
            <v>23635.894</v>
          </cell>
        </row>
        <row r="79">
          <cell r="AC79">
            <v>1924.866</v>
          </cell>
          <cell r="AD79">
            <v>3736.3539999999998</v>
          </cell>
          <cell r="AE79">
            <v>3736.3539999999998</v>
          </cell>
          <cell r="AF79">
            <v>920.17399999999998</v>
          </cell>
          <cell r="AG79">
            <v>920.17399999999998</v>
          </cell>
          <cell r="AH79">
            <v>1093.1655000000001</v>
          </cell>
          <cell r="AI79">
            <v>1093.1655000000001</v>
          </cell>
          <cell r="AJ79">
            <v>1872.991</v>
          </cell>
          <cell r="AK79">
            <v>23401.321000000004</v>
          </cell>
        </row>
        <row r="80">
          <cell r="AC80">
            <v>1924.866</v>
          </cell>
          <cell r="AD80">
            <v>3736.3539999999998</v>
          </cell>
          <cell r="AE80">
            <v>3736.3539999999998</v>
          </cell>
          <cell r="AF80">
            <v>920.17399999999998</v>
          </cell>
          <cell r="AG80">
            <v>920.17399999999998</v>
          </cell>
          <cell r="AH80">
            <v>1093.1655000000001</v>
          </cell>
          <cell r="AI80">
            <v>1093.1655000000001</v>
          </cell>
          <cell r="AJ80">
            <v>1872.991</v>
          </cell>
          <cell r="AK80">
            <v>23401.321000000004</v>
          </cell>
        </row>
        <row r="81">
          <cell r="AD81">
            <v>125</v>
          </cell>
          <cell r="AE81">
            <v>125</v>
          </cell>
          <cell r="AF81">
            <v>4155.1589999999997</v>
          </cell>
          <cell r="AG81">
            <v>4155.1589999999997</v>
          </cell>
          <cell r="AH81">
            <v>947.8175</v>
          </cell>
          <cell r="AI81">
            <v>947.8175</v>
          </cell>
          <cell r="AJ81">
            <v>892.64300000000003</v>
          </cell>
          <cell r="AK81">
            <v>892.64300000000003</v>
          </cell>
          <cell r="AL81">
            <v>2052.3009999999999</v>
          </cell>
          <cell r="AM81">
            <v>2052.3009999999999</v>
          </cell>
          <cell r="AN81">
            <v>22352.724000000002</v>
          </cell>
        </row>
        <row r="82">
          <cell r="AD82">
            <v>125</v>
          </cell>
          <cell r="AE82">
            <v>125</v>
          </cell>
          <cell r="AF82">
            <v>785.96950000000004</v>
          </cell>
          <cell r="AG82">
            <v>785.96950000000004</v>
          </cell>
          <cell r="AH82">
            <v>3214.0115000000001</v>
          </cell>
          <cell r="AI82">
            <v>3214.0115000000001</v>
          </cell>
          <cell r="AJ82">
            <v>796.70899999999995</v>
          </cell>
          <cell r="AK82">
            <v>796.70899999999995</v>
          </cell>
          <cell r="AL82">
            <v>920.37950000000001</v>
          </cell>
          <cell r="AM82">
            <v>920.37950000000001</v>
          </cell>
          <cell r="AN82">
            <v>1350.3744999999999</v>
          </cell>
          <cell r="AO82">
            <v>1350.3744999999999</v>
          </cell>
          <cell r="AP82">
            <v>24313.677</v>
          </cell>
        </row>
        <row r="83">
          <cell r="AD83">
            <v>125</v>
          </cell>
          <cell r="AE83">
            <v>125</v>
          </cell>
          <cell r="AF83">
            <v>785.96950000000004</v>
          </cell>
          <cell r="AG83">
            <v>785.96950000000004</v>
          </cell>
          <cell r="AH83">
            <v>3214.0115000000001</v>
          </cell>
          <cell r="AI83">
            <v>3214.0115000000001</v>
          </cell>
          <cell r="AJ83">
            <v>796.70899999999995</v>
          </cell>
          <cell r="AK83">
            <v>796.70899999999995</v>
          </cell>
          <cell r="AL83">
            <v>920.37950000000001</v>
          </cell>
          <cell r="AM83">
            <v>920.37950000000001</v>
          </cell>
          <cell r="AN83">
            <v>1350.3744999999999</v>
          </cell>
          <cell r="AO83">
            <v>1350.3744999999999</v>
          </cell>
          <cell r="AP83">
            <v>24313.677</v>
          </cell>
        </row>
        <row r="84">
          <cell r="AJ84">
            <v>948.12400000000002</v>
          </cell>
          <cell r="AK84">
            <v>948.12400000000002</v>
          </cell>
          <cell r="AL84">
            <v>3554.9380000000001</v>
          </cell>
          <cell r="AM84">
            <v>3554.9380000000001</v>
          </cell>
          <cell r="AN84">
            <v>948.02300000000002</v>
          </cell>
          <cell r="AO84">
            <v>948.02300000000002</v>
          </cell>
          <cell r="AP84">
            <v>989.01199999999994</v>
          </cell>
          <cell r="AQ84">
            <v>989.01199999999994</v>
          </cell>
          <cell r="AR84">
            <v>1978.6305</v>
          </cell>
          <cell r="AS84">
            <v>1978.6305</v>
          </cell>
          <cell r="AT84">
            <v>21861.11</v>
          </cell>
        </row>
        <row r="85">
          <cell r="AJ85">
            <v>910.96950000000004</v>
          </cell>
          <cell r="AK85">
            <v>910.96950000000004</v>
          </cell>
          <cell r="AL85">
            <v>3214.0115000000001</v>
          </cell>
          <cell r="AM85">
            <v>3214.0115000000001</v>
          </cell>
          <cell r="AN85">
            <v>796.70899999999995</v>
          </cell>
          <cell r="AO85">
            <v>796.70899999999995</v>
          </cell>
          <cell r="AP85">
            <v>920.37950000000001</v>
          </cell>
          <cell r="AQ85">
            <v>920.37950000000001</v>
          </cell>
          <cell r="AR85">
            <v>1350.3744999999999</v>
          </cell>
          <cell r="AS85">
            <v>1350.3744999999999</v>
          </cell>
          <cell r="AT85">
            <v>24313.677</v>
          </cell>
        </row>
        <row r="86">
          <cell r="AJ86">
            <v>910.96950000000004</v>
          </cell>
          <cell r="AK86">
            <v>910.96950000000004</v>
          </cell>
          <cell r="AL86">
            <v>37.154499999999999</v>
          </cell>
          <cell r="AM86">
            <v>37.154499999999999</v>
          </cell>
          <cell r="AN86">
            <v>3176.857</v>
          </cell>
          <cell r="AO86">
            <v>3176.857</v>
          </cell>
          <cell r="AP86">
            <v>1047.7629999999999</v>
          </cell>
          <cell r="AQ86">
            <v>1047.7629999999999</v>
          </cell>
          <cell r="AR86">
            <v>892.58749999999998</v>
          </cell>
          <cell r="AS86">
            <v>892.58749999999998</v>
          </cell>
          <cell r="AT86">
            <v>1978.394</v>
          </cell>
          <cell r="AU86">
            <v>1978.394</v>
          </cell>
          <cell r="AV86">
            <v>22611.114000000001</v>
          </cell>
        </row>
        <row r="87">
          <cell r="AJ87">
            <v>910.96950000000004</v>
          </cell>
          <cell r="AK87">
            <v>910.96950000000004</v>
          </cell>
          <cell r="AL87">
            <v>37.154499999999999</v>
          </cell>
          <cell r="AM87">
            <v>37.154499999999999</v>
          </cell>
          <cell r="AN87">
            <v>3176.857</v>
          </cell>
          <cell r="AO87">
            <v>3176.857</v>
          </cell>
          <cell r="AP87">
            <v>1047.7629999999999</v>
          </cell>
          <cell r="AQ87">
            <v>1047.7629999999999</v>
          </cell>
          <cell r="AR87">
            <v>892.58749999999998</v>
          </cell>
          <cell r="AS87">
            <v>892.58749999999998</v>
          </cell>
          <cell r="AT87">
            <v>1978.394</v>
          </cell>
          <cell r="AU87">
            <v>1978.394</v>
          </cell>
          <cell r="AV87">
            <v>22611.114000000001</v>
          </cell>
        </row>
        <row r="96">
          <cell r="Y96">
            <v>30683.770305999995</v>
          </cell>
          <cell r="Z96">
            <v>3439.9490944999998</v>
          </cell>
          <cell r="AA96">
            <v>2628.4287995000122</v>
          </cell>
        </row>
        <row r="97">
          <cell r="Y97">
            <v>8766.7915159999993</v>
          </cell>
          <cell r="Z97">
            <v>13759.796377999999</v>
          </cell>
          <cell r="AA97">
            <v>6879.8981889999995</v>
          </cell>
          <cell r="AB97">
            <v>10136.366507000006</v>
          </cell>
        </row>
        <row r="98">
          <cell r="Y98">
            <v>4383.3957579999997</v>
          </cell>
          <cell r="Z98">
            <v>17199.745472499999</v>
          </cell>
          <cell r="AA98">
            <v>24891.163956499986</v>
          </cell>
          <cell r="AB98">
            <v>8558.5748929999936</v>
          </cell>
          <cell r="AC98">
            <v>18694.9414</v>
          </cell>
          <cell r="AD98">
            <v>30391.240829999999</v>
          </cell>
        </row>
        <row r="99">
          <cell r="AD99">
            <v>1000</v>
          </cell>
          <cell r="AE99">
            <v>500</v>
          </cell>
        </row>
        <row r="100">
          <cell r="AF100">
            <v>1000</v>
          </cell>
          <cell r="AG100">
            <v>1000</v>
          </cell>
        </row>
        <row r="101">
          <cell r="AH101">
            <v>1000</v>
          </cell>
          <cell r="AI101">
            <v>500</v>
          </cell>
        </row>
        <row r="102">
          <cell r="AJ102">
            <v>1000</v>
          </cell>
          <cell r="AK102">
            <v>1000</v>
          </cell>
        </row>
        <row r="103">
          <cell r="AL103">
            <v>1000</v>
          </cell>
          <cell r="AM103">
            <v>500</v>
          </cell>
        </row>
        <row r="108">
          <cell r="Y108">
            <v>55.658999999999999</v>
          </cell>
        </row>
        <row r="109">
          <cell r="Y109">
            <v>410.38976000000002</v>
          </cell>
        </row>
        <row r="110">
          <cell r="Y110">
            <v>82.3215</v>
          </cell>
          <cell r="Z110">
            <v>579.71078</v>
          </cell>
        </row>
        <row r="111">
          <cell r="AA111">
            <v>1029.9712</v>
          </cell>
          <cell r="AB111">
            <v>1029.9712</v>
          </cell>
        </row>
        <row r="112">
          <cell r="AA112">
            <v>446.75468999999998</v>
          </cell>
          <cell r="AB112">
            <v>446.75468999999998</v>
          </cell>
        </row>
        <row r="113">
          <cell r="AA113">
            <v>489.22064499999999</v>
          </cell>
          <cell r="AB113">
            <v>489.22064499999999</v>
          </cell>
        </row>
        <row r="114">
          <cell r="AA114">
            <v>580</v>
          </cell>
          <cell r="AB114">
            <v>189.34854999999999</v>
          </cell>
        </row>
        <row r="115">
          <cell r="Y115">
            <v>6.0374600000000003</v>
          </cell>
          <cell r="Z115">
            <v>111.6</v>
          </cell>
        </row>
        <row r="116">
          <cell r="AA116">
            <v>229.47373999999999</v>
          </cell>
        </row>
        <row r="117">
          <cell r="Y117">
            <v>401.65690000000001</v>
          </cell>
          <cell r="Z117">
            <v>110</v>
          </cell>
          <cell r="AA117">
            <v>4821.5200000000004</v>
          </cell>
          <cell r="AB117">
            <v>1500</v>
          </cell>
          <cell r="AC117">
            <v>6232.55</v>
          </cell>
          <cell r="AD117">
            <v>1869.77</v>
          </cell>
          <cell r="AE117">
            <v>4362.79</v>
          </cell>
          <cell r="AF117">
            <v>5244.5</v>
          </cell>
        </row>
        <row r="118">
          <cell r="AB118">
            <v>673.86841500000003</v>
          </cell>
          <cell r="AC118">
            <v>1572.359635</v>
          </cell>
          <cell r="AD118">
            <v>1431.0958349999999</v>
          </cell>
          <cell r="AE118">
            <v>3339.2236149999999</v>
          </cell>
          <cell r="AF118">
            <v>12094.282545</v>
          </cell>
          <cell r="AG118">
            <v>28219.992604999999</v>
          </cell>
          <cell r="AH118">
            <v>11918.555418</v>
          </cell>
          <cell r="AI118">
            <v>27809.962641999999</v>
          </cell>
          <cell r="AJ118">
            <v>20043.274219999999</v>
          </cell>
          <cell r="AK118">
            <v>30064.911329999995</v>
          </cell>
        </row>
        <row r="119">
          <cell r="AG119">
            <v>321</v>
          </cell>
          <cell r="AH119">
            <v>3658.8</v>
          </cell>
          <cell r="AI119">
            <v>8537.2000000000007</v>
          </cell>
          <cell r="AJ119">
            <v>6241.5</v>
          </cell>
          <cell r="AK119">
            <v>6241.5</v>
          </cell>
        </row>
        <row r="120">
          <cell r="Y120">
            <v>127.78043</v>
          </cell>
          <cell r="Z120">
            <v>200</v>
          </cell>
          <cell r="AA120">
            <v>3397.89</v>
          </cell>
          <cell r="AB120">
            <v>4124.63</v>
          </cell>
          <cell r="AC120">
            <v>16498.52</v>
          </cell>
          <cell r="AD120">
            <v>10093.99</v>
          </cell>
          <cell r="AE120">
            <v>15140.98</v>
          </cell>
        </row>
        <row r="121">
          <cell r="Y121">
            <v>10.19153</v>
          </cell>
        </row>
        <row r="122">
          <cell r="Y122">
            <v>136.31627</v>
          </cell>
          <cell r="Z122">
            <v>15</v>
          </cell>
          <cell r="AA122">
            <v>15</v>
          </cell>
        </row>
        <row r="123">
          <cell r="Y123">
            <v>246.35914000000002</v>
          </cell>
          <cell r="Z123">
            <v>1310</v>
          </cell>
        </row>
        <row r="124">
          <cell r="Y124">
            <v>200.56005999999999</v>
          </cell>
        </row>
        <row r="125">
          <cell r="Y125">
            <v>122.29104</v>
          </cell>
        </row>
        <row r="126">
          <cell r="AA126">
            <v>120.71</v>
          </cell>
          <cell r="AB126">
            <v>600</v>
          </cell>
          <cell r="AC126">
            <v>1400</v>
          </cell>
        </row>
        <row r="127">
          <cell r="Z127">
            <v>33</v>
          </cell>
          <cell r="AA127">
            <v>4179.87</v>
          </cell>
          <cell r="AB127">
            <v>2111.0454120762301</v>
          </cell>
        </row>
        <row r="128">
          <cell r="Y128">
            <v>150.27025</v>
          </cell>
        </row>
        <row r="129">
          <cell r="Y129">
            <v>999.2790500000001</v>
          </cell>
        </row>
        <row r="130">
          <cell r="Z130">
            <v>623</v>
          </cell>
          <cell r="AA130">
            <v>1141.9100000000001</v>
          </cell>
        </row>
        <row r="131">
          <cell r="AB131">
            <v>1510</v>
          </cell>
        </row>
        <row r="132">
          <cell r="Y132">
            <v>11.72865</v>
          </cell>
        </row>
        <row r="133">
          <cell r="AA133">
            <v>1081.1631600000001</v>
          </cell>
        </row>
        <row r="134">
          <cell r="Y134">
            <v>15.63818</v>
          </cell>
        </row>
        <row r="135">
          <cell r="AA135">
            <v>50.57</v>
          </cell>
        </row>
        <row r="136">
          <cell r="Y136">
            <v>3.9095500000000003</v>
          </cell>
        </row>
        <row r="137">
          <cell r="AA137">
            <v>92.742890000000003</v>
          </cell>
        </row>
        <row r="138">
          <cell r="Y138">
            <v>1.7900000000000001E-3</v>
          </cell>
          <cell r="AA138">
            <v>100</v>
          </cell>
        </row>
        <row r="139">
          <cell r="Y139">
            <v>11.728639999999999</v>
          </cell>
        </row>
        <row r="140">
          <cell r="Y140">
            <v>7.8190900000000001</v>
          </cell>
        </row>
        <row r="141">
          <cell r="Y141">
            <v>28.376619999999999</v>
          </cell>
          <cell r="AA141">
            <v>533.69999999999993</v>
          </cell>
        </row>
        <row r="142">
          <cell r="Y142">
            <v>45.390080000000005</v>
          </cell>
          <cell r="AA142">
            <v>218.9</v>
          </cell>
        </row>
        <row r="143">
          <cell r="Y143">
            <v>19.547740000000001</v>
          </cell>
        </row>
        <row r="144">
          <cell r="Y144">
            <v>72.646160000000009</v>
          </cell>
          <cell r="Z144">
            <v>43</v>
          </cell>
          <cell r="AA144">
            <v>144.77000000000001</v>
          </cell>
        </row>
        <row r="145">
          <cell r="Y145">
            <v>72.014279999999999</v>
          </cell>
          <cell r="Z145">
            <v>20</v>
          </cell>
          <cell r="AA145">
            <v>210.7</v>
          </cell>
        </row>
        <row r="146">
          <cell r="Y146">
            <v>0.48299999999999998</v>
          </cell>
          <cell r="Z146">
            <v>42</v>
          </cell>
          <cell r="AA146">
            <v>361.76</v>
          </cell>
        </row>
        <row r="147">
          <cell r="Z147">
            <v>368.64</v>
          </cell>
        </row>
        <row r="148">
          <cell r="Y148">
            <v>159.51403999999999</v>
          </cell>
          <cell r="Z148">
            <v>46</v>
          </cell>
          <cell r="AA148">
            <v>426.7</v>
          </cell>
        </row>
        <row r="149">
          <cell r="Y149">
            <v>1429.9603</v>
          </cell>
          <cell r="Z149">
            <v>67</v>
          </cell>
          <cell r="AA149">
            <v>374.35</v>
          </cell>
        </row>
        <row r="150">
          <cell r="Y150">
            <v>4.7526899999999994</v>
          </cell>
          <cell r="Z150">
            <v>13</v>
          </cell>
          <cell r="AA150">
            <v>205.08</v>
          </cell>
        </row>
        <row r="151">
          <cell r="Y151">
            <v>37.504239999999996</v>
          </cell>
          <cell r="AA151">
            <v>155.47</v>
          </cell>
        </row>
        <row r="152">
          <cell r="Y152">
            <v>24.521889999999999</v>
          </cell>
          <cell r="AA152">
            <v>171.11</v>
          </cell>
        </row>
        <row r="153">
          <cell r="Y153">
            <v>0.1007</v>
          </cell>
          <cell r="Z153">
            <v>13</v>
          </cell>
          <cell r="AA153">
            <v>198.07</v>
          </cell>
        </row>
        <row r="154">
          <cell r="Y154">
            <v>333.52546999999998</v>
          </cell>
          <cell r="AA154">
            <v>495.15559999999999</v>
          </cell>
          <cell r="AC154">
            <v>568.11644000000001</v>
          </cell>
        </row>
        <row r="155">
          <cell r="Z155">
            <v>58.732700000000001</v>
          </cell>
        </row>
        <row r="156">
          <cell r="Y156">
            <v>12188.099029999999</v>
          </cell>
          <cell r="Z156">
            <v>3279.8344099999999</v>
          </cell>
        </row>
        <row r="157">
          <cell r="Z157">
            <v>39.6676</v>
          </cell>
        </row>
        <row r="158">
          <cell r="Y158">
            <v>321.50617</v>
          </cell>
          <cell r="AC158">
            <v>698.44493688699004</v>
          </cell>
          <cell r="AD158">
            <v>589.87</v>
          </cell>
          <cell r="AE158">
            <v>1376.36</v>
          </cell>
          <cell r="AF158">
            <v>500</v>
          </cell>
          <cell r="AG158">
            <v>500</v>
          </cell>
        </row>
        <row r="159">
          <cell r="Y159">
            <v>4375.9238399999995</v>
          </cell>
          <cell r="Z159">
            <v>1187.46794</v>
          </cell>
        </row>
        <row r="160">
          <cell r="AC160">
            <v>48.609220000000001</v>
          </cell>
        </row>
        <row r="161">
          <cell r="Y161">
            <v>10904.722539999999</v>
          </cell>
          <cell r="Z161">
            <v>1882.1409200000001</v>
          </cell>
        </row>
        <row r="162">
          <cell r="Z162">
            <v>235.84504000000001</v>
          </cell>
          <cell r="AA162">
            <v>235.84504000000001</v>
          </cell>
        </row>
        <row r="163">
          <cell r="Y163">
            <v>7.8916499999999994</v>
          </cell>
        </row>
        <row r="164">
          <cell r="AA164">
            <v>79.19</v>
          </cell>
        </row>
        <row r="165">
          <cell r="AC165">
            <v>25</v>
          </cell>
        </row>
        <row r="166">
          <cell r="AE166">
            <v>25</v>
          </cell>
        </row>
        <row r="167">
          <cell r="AG167">
            <v>25</v>
          </cell>
        </row>
        <row r="168">
          <cell r="AI168">
            <v>25</v>
          </cell>
        </row>
        <row r="169">
          <cell r="AK169">
            <v>25</v>
          </cell>
        </row>
        <row r="170">
          <cell r="AM170">
            <v>25</v>
          </cell>
        </row>
        <row r="171">
          <cell r="Z171">
            <v>207.964</v>
          </cell>
        </row>
        <row r="172">
          <cell r="Y172">
            <v>19.877220000000001</v>
          </cell>
          <cell r="Z172">
            <v>86</v>
          </cell>
          <cell r="AA172">
            <v>188.14</v>
          </cell>
        </row>
        <row r="173">
          <cell r="AA173">
            <v>300</v>
          </cell>
        </row>
        <row r="174">
          <cell r="AA174">
            <v>200</v>
          </cell>
          <cell r="AB174">
            <v>1954.01</v>
          </cell>
          <cell r="AC174">
            <v>837.43</v>
          </cell>
        </row>
        <row r="175">
          <cell r="AB175">
            <v>0</v>
          </cell>
          <cell r="AD175">
            <v>180</v>
          </cell>
          <cell r="AE175">
            <v>420</v>
          </cell>
        </row>
        <row r="176">
          <cell r="AC176">
            <v>300</v>
          </cell>
        </row>
        <row r="177">
          <cell r="AG177">
            <v>300</v>
          </cell>
        </row>
        <row r="178">
          <cell r="AD178">
            <v>195</v>
          </cell>
          <cell r="AE178">
            <v>455</v>
          </cell>
        </row>
        <row r="179">
          <cell r="AB179">
            <v>200</v>
          </cell>
        </row>
        <row r="180">
          <cell r="AC180">
            <v>100</v>
          </cell>
        </row>
        <row r="181">
          <cell r="AF181">
            <v>500</v>
          </cell>
          <cell r="AG181">
            <v>1000</v>
          </cell>
          <cell r="AH181">
            <v>500</v>
          </cell>
          <cell r="AI181">
            <v>1000</v>
          </cell>
          <cell r="AJ181">
            <v>500</v>
          </cell>
          <cell r="AK181">
            <v>1000</v>
          </cell>
          <cell r="AL181">
            <v>500</v>
          </cell>
          <cell r="AM181">
            <v>1000</v>
          </cell>
        </row>
        <row r="182">
          <cell r="AC182">
            <v>80</v>
          </cell>
          <cell r="AE182">
            <v>80</v>
          </cell>
        </row>
        <row r="183">
          <cell r="AC183">
            <v>279</v>
          </cell>
          <cell r="AD183">
            <v>232.8</v>
          </cell>
          <cell r="AE183">
            <v>543.20000000000005</v>
          </cell>
          <cell r="AF183">
            <v>233.7</v>
          </cell>
          <cell r="AG183">
            <v>545.29999999999995</v>
          </cell>
          <cell r="AH183">
            <v>211.2</v>
          </cell>
          <cell r="AI183">
            <v>492.8</v>
          </cell>
          <cell r="AJ183">
            <v>217.2</v>
          </cell>
          <cell r="AK183">
            <v>506.8</v>
          </cell>
          <cell r="AM183">
            <v>416</v>
          </cell>
        </row>
        <row r="184">
          <cell r="AG184">
            <v>310</v>
          </cell>
          <cell r="AI184">
            <v>600</v>
          </cell>
          <cell r="AK184">
            <v>360</v>
          </cell>
          <cell r="AL184">
            <v>0</v>
          </cell>
        </row>
        <row r="185">
          <cell r="AE185">
            <v>64</v>
          </cell>
          <cell r="AG185">
            <v>66</v>
          </cell>
          <cell r="AI185">
            <v>46</v>
          </cell>
          <cell r="AK185">
            <v>47</v>
          </cell>
          <cell r="AM185">
            <v>48</v>
          </cell>
        </row>
        <row r="186">
          <cell r="AE186">
            <v>50</v>
          </cell>
          <cell r="AF186">
            <v>25</v>
          </cell>
          <cell r="AG186">
            <v>25</v>
          </cell>
          <cell r="AH186">
            <v>42.5</v>
          </cell>
          <cell r="AI186">
            <v>42.5</v>
          </cell>
          <cell r="AJ186">
            <v>42.5</v>
          </cell>
          <cell r="AK186">
            <v>42.5</v>
          </cell>
          <cell r="AL186">
            <v>42.5</v>
          </cell>
          <cell r="AM186">
            <v>42.5</v>
          </cell>
        </row>
        <row r="187">
          <cell r="AI187">
            <v>1601.1512083333334</v>
          </cell>
          <cell r="AJ187">
            <v>5672.2108749945946</v>
          </cell>
          <cell r="AK187">
            <v>17016.63262498378</v>
          </cell>
          <cell r="AL187">
            <v>17016.63262498378</v>
          </cell>
          <cell r="AM187">
            <v>17016.63262498378</v>
          </cell>
        </row>
        <row r="188">
          <cell r="AE188">
            <v>877.29406944444497</v>
          </cell>
          <cell r="AF188">
            <v>4914.7633857057899</v>
          </cell>
          <cell r="AG188">
            <v>11467.78123331351</v>
          </cell>
          <cell r="AH188">
            <v>4914.7633857057899</v>
          </cell>
          <cell r="AI188">
            <v>11467.78123331351</v>
          </cell>
          <cell r="AJ188">
            <v>4914.7633857057772</v>
          </cell>
          <cell r="AK188">
            <v>11467.781233313479</v>
          </cell>
          <cell r="AL188">
            <v>6948.5772162492503</v>
          </cell>
          <cell r="AM188">
            <v>6948.5772162492503</v>
          </cell>
        </row>
        <row r="189">
          <cell r="AC189">
            <v>50</v>
          </cell>
          <cell r="AD189">
            <v>50</v>
          </cell>
          <cell r="AE189">
            <v>50</v>
          </cell>
          <cell r="AF189">
            <v>25</v>
          </cell>
          <cell r="AG189">
            <v>25</v>
          </cell>
        </row>
        <row r="190">
          <cell r="AC190">
            <v>125</v>
          </cell>
        </row>
        <row r="191">
          <cell r="AC191">
            <v>750</v>
          </cell>
          <cell r="AD191">
            <v>675</v>
          </cell>
          <cell r="AE191">
            <v>675</v>
          </cell>
        </row>
        <row r="192">
          <cell r="Z192">
            <v>385</v>
          </cell>
        </row>
        <row r="193">
          <cell r="Z193">
            <v>75</v>
          </cell>
          <cell r="AA193">
            <v>75</v>
          </cell>
          <cell r="AB193">
            <v>300</v>
          </cell>
          <cell r="AC193">
            <v>300</v>
          </cell>
          <cell r="AD193">
            <v>337.5</v>
          </cell>
          <cell r="AE193">
            <v>337.5</v>
          </cell>
        </row>
        <row r="194">
          <cell r="AB194">
            <v>40</v>
          </cell>
          <cell r="AC194">
            <v>40</v>
          </cell>
          <cell r="AD194">
            <v>10</v>
          </cell>
          <cell r="AE194">
            <v>10</v>
          </cell>
        </row>
        <row r="195">
          <cell r="Z195">
            <v>209</v>
          </cell>
          <cell r="AA195">
            <v>209</v>
          </cell>
          <cell r="AB195">
            <v>10</v>
          </cell>
          <cell r="AC195">
            <v>10</v>
          </cell>
          <cell r="AD195">
            <v>5</v>
          </cell>
          <cell r="AE195">
            <v>5</v>
          </cell>
        </row>
        <row r="196">
          <cell r="AB196">
            <v>208.5</v>
          </cell>
          <cell r="AC196">
            <v>208.5</v>
          </cell>
          <cell r="AF196">
            <v>50</v>
          </cell>
          <cell r="AG196">
            <v>50</v>
          </cell>
        </row>
        <row r="197">
          <cell r="AL197">
            <v>50</v>
          </cell>
          <cell r="AM197">
            <v>50</v>
          </cell>
        </row>
        <row r="198">
          <cell r="Z198">
            <v>75</v>
          </cell>
          <cell r="AA198">
            <v>75</v>
          </cell>
          <cell r="AB198">
            <v>35</v>
          </cell>
          <cell r="AC198">
            <v>35</v>
          </cell>
        </row>
        <row r="199">
          <cell r="AD199">
            <v>25</v>
          </cell>
          <cell r="AE199">
            <v>25</v>
          </cell>
          <cell r="AF199">
            <v>0</v>
          </cell>
          <cell r="AG199">
            <v>0</v>
          </cell>
          <cell r="AH199">
            <v>50</v>
          </cell>
          <cell r="AI199">
            <v>50</v>
          </cell>
          <cell r="AJ199">
            <v>50</v>
          </cell>
          <cell r="AK199">
            <v>50</v>
          </cell>
          <cell r="AL199">
            <v>50</v>
          </cell>
          <cell r="AM199">
            <v>50</v>
          </cell>
        </row>
        <row r="208">
          <cell r="AB208">
            <v>250</v>
          </cell>
          <cell r="AC208">
            <v>250</v>
          </cell>
        </row>
        <row r="209">
          <cell r="AD209">
            <v>250</v>
          </cell>
          <cell r="AE209">
            <v>250</v>
          </cell>
        </row>
        <row r="210">
          <cell r="AF210">
            <v>250</v>
          </cell>
          <cell r="AG210">
            <v>250</v>
          </cell>
        </row>
        <row r="211">
          <cell r="AH211">
            <v>250</v>
          </cell>
          <cell r="AI211">
            <v>250</v>
          </cell>
        </row>
        <row r="212">
          <cell r="AJ212">
            <v>250</v>
          </cell>
          <cell r="AK212">
            <v>250</v>
          </cell>
        </row>
        <row r="213">
          <cell r="AL213">
            <v>250</v>
          </cell>
          <cell r="AM213">
            <v>250</v>
          </cell>
        </row>
        <row r="214">
          <cell r="AB214">
            <v>750</v>
          </cell>
          <cell r="AC214">
            <v>750</v>
          </cell>
        </row>
        <row r="215">
          <cell r="AD215">
            <v>500</v>
          </cell>
          <cell r="AE215">
            <v>500</v>
          </cell>
        </row>
        <row r="217">
          <cell r="AH217">
            <v>250</v>
          </cell>
          <cell r="AI217">
            <v>250</v>
          </cell>
        </row>
        <row r="219">
          <cell r="AL219">
            <v>250</v>
          </cell>
          <cell r="AM219">
            <v>250</v>
          </cell>
        </row>
        <row r="220">
          <cell r="AB220">
            <v>750</v>
          </cell>
          <cell r="AC220">
            <v>750</v>
          </cell>
        </row>
        <row r="221">
          <cell r="AD221">
            <v>750</v>
          </cell>
          <cell r="AE221">
            <v>750</v>
          </cell>
        </row>
        <row r="222">
          <cell r="AF222">
            <v>600</v>
          </cell>
          <cell r="AG222">
            <v>600</v>
          </cell>
        </row>
        <row r="223">
          <cell r="AH223">
            <v>500</v>
          </cell>
          <cell r="AI223">
            <v>500</v>
          </cell>
        </row>
        <row r="224">
          <cell r="AJ224">
            <v>400</v>
          </cell>
          <cell r="AK224">
            <v>400</v>
          </cell>
        </row>
        <row r="225">
          <cell r="AL225">
            <v>300</v>
          </cell>
          <cell r="AM225">
            <v>300</v>
          </cell>
        </row>
        <row r="226">
          <cell r="AB226">
            <v>475</v>
          </cell>
          <cell r="AC226">
            <v>475</v>
          </cell>
        </row>
        <row r="227">
          <cell r="AD227">
            <v>400</v>
          </cell>
          <cell r="AE227">
            <v>400</v>
          </cell>
        </row>
        <row r="228">
          <cell r="AF228">
            <v>450</v>
          </cell>
          <cell r="AG228">
            <v>450</v>
          </cell>
        </row>
        <row r="229">
          <cell r="AH229">
            <v>625</v>
          </cell>
          <cell r="AI229">
            <v>625</v>
          </cell>
        </row>
        <row r="230">
          <cell r="AJ230">
            <v>650</v>
          </cell>
          <cell r="AK230">
            <v>650</v>
          </cell>
        </row>
        <row r="231">
          <cell r="AL231">
            <v>775</v>
          </cell>
          <cell r="AM231">
            <v>775</v>
          </cell>
        </row>
        <row r="232">
          <cell r="AB232">
            <v>25</v>
          </cell>
          <cell r="AC232">
            <v>25</v>
          </cell>
        </row>
        <row r="233">
          <cell r="AD233">
            <v>50</v>
          </cell>
          <cell r="AE233">
            <v>50</v>
          </cell>
        </row>
        <row r="234">
          <cell r="AF234">
            <v>25</v>
          </cell>
          <cell r="AG234">
            <v>25</v>
          </cell>
        </row>
        <row r="235">
          <cell r="AB235">
            <v>100</v>
          </cell>
          <cell r="AC235">
            <v>100</v>
          </cell>
        </row>
        <row r="236">
          <cell r="AD236">
            <v>400</v>
          </cell>
          <cell r="AE236">
            <v>400</v>
          </cell>
        </row>
        <row r="237">
          <cell r="AF237">
            <v>300</v>
          </cell>
          <cell r="AG237">
            <v>300</v>
          </cell>
        </row>
        <row r="239">
          <cell r="AJ239">
            <v>100</v>
          </cell>
          <cell r="AK239">
            <v>100</v>
          </cell>
        </row>
        <row r="241">
          <cell r="AB241">
            <v>150</v>
          </cell>
          <cell r="AC241">
            <v>150</v>
          </cell>
        </row>
        <row r="242">
          <cell r="AD242">
            <v>150</v>
          </cell>
          <cell r="AE242">
            <v>150</v>
          </cell>
        </row>
        <row r="243">
          <cell r="AF243">
            <v>150</v>
          </cell>
          <cell r="AG243">
            <v>150</v>
          </cell>
        </row>
        <row r="245">
          <cell r="AJ245">
            <v>50</v>
          </cell>
          <cell r="AK245">
            <v>50</v>
          </cell>
        </row>
        <row r="247">
          <cell r="AB247">
            <v>50</v>
          </cell>
          <cell r="AC247">
            <v>50</v>
          </cell>
        </row>
        <row r="248">
          <cell r="AF248">
            <v>100</v>
          </cell>
          <cell r="AG248">
            <v>100</v>
          </cell>
        </row>
        <row r="249">
          <cell r="AJ249">
            <v>100</v>
          </cell>
          <cell r="AK249">
            <v>100</v>
          </cell>
        </row>
        <row r="250">
          <cell r="AB250">
            <v>350</v>
          </cell>
          <cell r="AC250">
            <v>350</v>
          </cell>
        </row>
        <row r="251">
          <cell r="AD251">
            <v>250</v>
          </cell>
          <cell r="AE251">
            <v>250</v>
          </cell>
        </row>
        <row r="252">
          <cell r="AF252">
            <v>75</v>
          </cell>
          <cell r="AG252">
            <v>75</v>
          </cell>
        </row>
        <row r="253">
          <cell r="AH253">
            <v>50</v>
          </cell>
          <cell r="AI253">
            <v>50</v>
          </cell>
        </row>
        <row r="254">
          <cell r="AJ254">
            <v>50</v>
          </cell>
          <cell r="AK254">
            <v>50</v>
          </cell>
        </row>
        <row r="255">
          <cell r="AB255">
            <v>100</v>
          </cell>
          <cell r="AC255">
            <v>100</v>
          </cell>
        </row>
        <row r="256">
          <cell r="AD256">
            <v>100</v>
          </cell>
          <cell r="AE256">
            <v>100</v>
          </cell>
        </row>
        <row r="257">
          <cell r="AF257">
            <v>50</v>
          </cell>
          <cell r="AG257">
            <v>50</v>
          </cell>
        </row>
        <row r="258">
          <cell r="AH258">
            <v>50</v>
          </cell>
          <cell r="AI258">
            <v>50</v>
          </cell>
        </row>
        <row r="259">
          <cell r="AB259">
            <v>250</v>
          </cell>
          <cell r="AC259">
            <v>250</v>
          </cell>
        </row>
        <row r="260">
          <cell r="AD260">
            <v>212.5</v>
          </cell>
          <cell r="AE260">
            <v>212.5</v>
          </cell>
        </row>
        <row r="261">
          <cell r="AF261">
            <v>110</v>
          </cell>
          <cell r="AG261">
            <v>110</v>
          </cell>
        </row>
        <row r="262">
          <cell r="AH262">
            <v>150</v>
          </cell>
          <cell r="AI262">
            <v>150</v>
          </cell>
        </row>
        <row r="263">
          <cell r="AJ263">
            <v>160</v>
          </cell>
          <cell r="AK263">
            <v>160</v>
          </cell>
        </row>
        <row r="264">
          <cell r="AL264">
            <v>115</v>
          </cell>
          <cell r="AM264">
            <v>115</v>
          </cell>
        </row>
        <row r="265">
          <cell r="AB265">
            <v>75</v>
          </cell>
          <cell r="AC265">
            <v>75</v>
          </cell>
        </row>
        <row r="266">
          <cell r="AD266">
            <v>25</v>
          </cell>
          <cell r="AE266">
            <v>25</v>
          </cell>
        </row>
        <row r="267">
          <cell r="AF267">
            <v>25</v>
          </cell>
          <cell r="AG267">
            <v>25</v>
          </cell>
        </row>
        <row r="268">
          <cell r="AL268">
            <v>25</v>
          </cell>
          <cell r="AM268">
            <v>25</v>
          </cell>
        </row>
        <row r="269">
          <cell r="AB269">
            <v>400</v>
          </cell>
          <cell r="AC269">
            <v>400</v>
          </cell>
        </row>
        <row r="270">
          <cell r="AD270">
            <v>250</v>
          </cell>
          <cell r="AE270">
            <v>250</v>
          </cell>
        </row>
        <row r="271">
          <cell r="AF271">
            <v>125</v>
          </cell>
          <cell r="AG271">
            <v>125</v>
          </cell>
        </row>
        <row r="272">
          <cell r="AH272">
            <v>125</v>
          </cell>
          <cell r="AI272">
            <v>125</v>
          </cell>
        </row>
        <row r="273">
          <cell r="AJ273">
            <v>25</v>
          </cell>
          <cell r="AK273">
            <v>25</v>
          </cell>
        </row>
        <row r="274">
          <cell r="AL274">
            <v>25</v>
          </cell>
          <cell r="AM274">
            <v>25</v>
          </cell>
        </row>
        <row r="275">
          <cell r="AB275">
            <v>150</v>
          </cell>
          <cell r="AC275">
            <v>150</v>
          </cell>
        </row>
        <row r="276">
          <cell r="AD276">
            <v>50</v>
          </cell>
          <cell r="AE276">
            <v>50</v>
          </cell>
        </row>
        <row r="277">
          <cell r="AF277">
            <v>50</v>
          </cell>
          <cell r="AG277">
            <v>50</v>
          </cell>
        </row>
        <row r="278">
          <cell r="AL278">
            <v>200</v>
          </cell>
          <cell r="AM278">
            <v>200</v>
          </cell>
        </row>
        <row r="279">
          <cell r="AB279">
            <v>50</v>
          </cell>
          <cell r="AC279">
            <v>50</v>
          </cell>
        </row>
        <row r="280">
          <cell r="AD280">
            <v>150</v>
          </cell>
          <cell r="AE280">
            <v>150</v>
          </cell>
        </row>
        <row r="281">
          <cell r="AF281">
            <v>150</v>
          </cell>
          <cell r="AG281">
            <v>150</v>
          </cell>
        </row>
        <row r="282">
          <cell r="AH282">
            <v>250</v>
          </cell>
          <cell r="AI282">
            <v>250</v>
          </cell>
        </row>
        <row r="283">
          <cell r="AJ283">
            <v>500</v>
          </cell>
          <cell r="AK283">
            <v>500</v>
          </cell>
        </row>
        <row r="284">
          <cell r="AL284">
            <v>300</v>
          </cell>
          <cell r="AM284">
            <v>300</v>
          </cell>
        </row>
        <row r="285">
          <cell r="AB285">
            <v>400</v>
          </cell>
          <cell r="AC285">
            <v>400</v>
          </cell>
        </row>
        <row r="286">
          <cell r="AD286">
            <v>385</v>
          </cell>
          <cell r="AE286">
            <v>385</v>
          </cell>
        </row>
        <row r="287">
          <cell r="AF287">
            <v>225</v>
          </cell>
          <cell r="AG287">
            <v>225</v>
          </cell>
        </row>
        <row r="288">
          <cell r="AH288">
            <v>200</v>
          </cell>
          <cell r="AI288">
            <v>200</v>
          </cell>
        </row>
        <row r="289">
          <cell r="AJ289">
            <v>325</v>
          </cell>
          <cell r="AK289">
            <v>325</v>
          </cell>
        </row>
        <row r="290">
          <cell r="AL290">
            <v>300</v>
          </cell>
          <cell r="AM290">
            <v>300</v>
          </cell>
        </row>
        <row r="291">
          <cell r="AB291">
            <v>25</v>
          </cell>
          <cell r="AC291">
            <v>25</v>
          </cell>
        </row>
        <row r="292">
          <cell r="AD292">
            <v>30</v>
          </cell>
          <cell r="AE292">
            <v>30</v>
          </cell>
        </row>
        <row r="293">
          <cell r="AF293">
            <v>10</v>
          </cell>
          <cell r="AG293">
            <v>10</v>
          </cell>
        </row>
        <row r="294">
          <cell r="AH294">
            <v>5</v>
          </cell>
          <cell r="AI294">
            <v>5</v>
          </cell>
        </row>
        <row r="295">
          <cell r="AJ295">
            <v>5</v>
          </cell>
          <cell r="AK295">
            <v>5</v>
          </cell>
        </row>
        <row r="296">
          <cell r="AL296">
            <v>5</v>
          </cell>
          <cell r="AM296">
            <v>5</v>
          </cell>
        </row>
        <row r="297">
          <cell r="AB297">
            <v>25</v>
          </cell>
          <cell r="AC297">
            <v>25</v>
          </cell>
        </row>
        <row r="298">
          <cell r="AD298">
            <v>25</v>
          </cell>
          <cell r="AE298">
            <v>25</v>
          </cell>
        </row>
        <row r="299">
          <cell r="Z299">
            <v>200</v>
          </cell>
        </row>
        <row r="300">
          <cell r="Z300">
            <v>200</v>
          </cell>
        </row>
        <row r="301">
          <cell r="Z301">
            <v>120</v>
          </cell>
        </row>
        <row r="302">
          <cell r="Z302">
            <v>250</v>
          </cell>
        </row>
        <row r="303">
          <cell r="Z303">
            <v>100</v>
          </cell>
        </row>
        <row r="304">
          <cell r="Z304">
            <v>200</v>
          </cell>
        </row>
        <row r="305">
          <cell r="Z305">
            <v>1000</v>
          </cell>
        </row>
        <row r="306">
          <cell r="Z306">
            <v>583</v>
          </cell>
        </row>
        <row r="307">
          <cell r="Z307">
            <v>5.7270000000000003</v>
          </cell>
        </row>
        <row r="308">
          <cell r="Z308">
            <v>1800</v>
          </cell>
        </row>
        <row r="309">
          <cell r="Z309">
            <v>1600</v>
          </cell>
        </row>
        <row r="310">
          <cell r="Z310">
            <v>800</v>
          </cell>
        </row>
        <row r="311">
          <cell r="Z311">
            <v>50</v>
          </cell>
        </row>
        <row r="312">
          <cell r="Z312">
            <v>73.114000000000004</v>
          </cell>
        </row>
        <row r="313">
          <cell r="Z313">
            <v>3.601</v>
          </cell>
        </row>
        <row r="314">
          <cell r="Z314">
            <v>3200</v>
          </cell>
        </row>
        <row r="315">
          <cell r="Z315">
            <v>67.150000000000006</v>
          </cell>
        </row>
        <row r="316">
          <cell r="Z316">
            <v>105.907</v>
          </cell>
        </row>
        <row r="317">
          <cell r="Z317">
            <v>38.25</v>
          </cell>
        </row>
        <row r="318">
          <cell r="Z318">
            <v>100</v>
          </cell>
        </row>
        <row r="319">
          <cell r="Z319">
            <v>600</v>
          </cell>
        </row>
        <row r="320">
          <cell r="Z320">
            <v>300</v>
          </cell>
        </row>
        <row r="321">
          <cell r="Z321">
            <v>100</v>
          </cell>
        </row>
        <row r="322">
          <cell r="Z322">
            <v>260</v>
          </cell>
        </row>
        <row r="323">
          <cell r="Z323">
            <v>40</v>
          </cell>
        </row>
        <row r="324">
          <cell r="Z324">
            <v>40</v>
          </cell>
        </row>
        <row r="330">
          <cell r="BX330">
            <v>0</v>
          </cell>
          <cell r="BY330">
            <v>18.441699538480027</v>
          </cell>
          <cell r="BZ330">
            <v>18.675783719071447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O330">
            <v>0</v>
          </cell>
          <cell r="CP330">
            <v>18.902742026942025</v>
          </cell>
          <cell r="CQ330">
            <v>19.142678312048233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BX331">
            <v>0</v>
          </cell>
          <cell r="BY331">
            <v>1.8747670185421097</v>
          </cell>
          <cell r="BZ331">
            <v>1.8985638112628431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O331">
            <v>0</v>
          </cell>
          <cell r="CP331">
            <v>1.9216361940056623</v>
          </cell>
          <cell r="CQ331">
            <v>1.9460279065444139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BX332">
            <v>0</v>
          </cell>
          <cell r="BY332">
            <v>25.737128650975123</v>
          </cell>
          <cell r="BZ332">
            <v>26.063815172381062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O332">
            <v>0</v>
          </cell>
          <cell r="CP332">
            <v>26.380556867249499</v>
          </cell>
          <cell r="CQ332">
            <v>26.715410551690585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BX333">
            <v>0</v>
          </cell>
          <cell r="BY333">
            <v>46.228951124994992</v>
          </cell>
          <cell r="BZ333">
            <v>46.815744447438817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O333">
            <v>0</v>
          </cell>
          <cell r="CP333">
            <v>47.384674903119866</v>
          </cell>
          <cell r="CQ333">
            <v>47.986138058624782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BX334">
            <v>0</v>
          </cell>
          <cell r="BY334">
            <v>16.721711858928415</v>
          </cell>
          <cell r="BZ334">
            <v>16.93396389190486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O334">
            <v>0</v>
          </cell>
          <cell r="CP334">
            <v>17.139754655401624</v>
          </cell>
          <cell r="CQ334">
            <v>17.35731298920248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BX335">
            <v>0</v>
          </cell>
          <cell r="BY335">
            <v>7.1080194912211994</v>
          </cell>
          <cell r="BZ335">
            <v>7.1982430042308643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O335">
            <v>0</v>
          </cell>
          <cell r="CP335">
            <v>7.2857199785017288</v>
          </cell>
          <cell r="CQ335">
            <v>7.3781990793366354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BX336">
            <v>0</v>
          </cell>
          <cell r="BY336">
            <v>1.5727016053850749</v>
          </cell>
          <cell r="BZ336">
            <v>1.5926642214033664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O336">
            <v>0</v>
          </cell>
          <cell r="CP336">
            <v>1.6120191455197015</v>
          </cell>
          <cell r="CQ336">
            <v>1.6324808269384503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BX337">
            <v>0</v>
          </cell>
          <cell r="BY337">
            <v>21.376968931390063</v>
          </cell>
          <cell r="BZ337">
            <v>21.6483110734411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O337">
            <v>0</v>
          </cell>
          <cell r="CP337">
            <v>21.911393154674812</v>
          </cell>
          <cell r="CQ337">
            <v>22.189518850277125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BX338">
            <v>0</v>
          </cell>
          <cell r="BY338">
            <v>150.09745768771288</v>
          </cell>
          <cell r="BZ338">
            <v>152.0026747377126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O338">
            <v>0</v>
          </cell>
          <cell r="CP338">
            <v>153.84989412990569</v>
          </cell>
          <cell r="CQ338">
            <v>155.80274160615539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X339">
            <v>0</v>
          </cell>
          <cell r="BY339">
            <v>14.665624471790313</v>
          </cell>
          <cell r="BZ339">
            <v>14.851778176343265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O339">
            <v>0</v>
          </cell>
          <cell r="CP339">
            <v>15.03226508358507</v>
          </cell>
          <cell r="CQ339">
            <v>15.223072630751846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0">
          <cell r="BX340">
            <v>0</v>
          </cell>
          <cell r="BY340">
            <v>24.786009222875126</v>
          </cell>
          <cell r="BZ340">
            <v>25.10062299515581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O340">
            <v>0</v>
          </cell>
          <cell r="CP340">
            <v>25.405659453447001</v>
          </cell>
          <cell r="CQ340">
            <v>25.728138570034702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</row>
        <row r="341">
          <cell r="BX341">
            <v>0</v>
          </cell>
          <cell r="BY341">
            <v>5.0449796439376131</v>
          </cell>
          <cell r="BZ341">
            <v>5.1090165795566644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O341">
            <v>0</v>
          </cell>
          <cell r="CP341">
            <v>5.1711041350360532</v>
          </cell>
          <cell r="CQ341">
            <v>5.2367419940455804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</row>
        <row r="342">
          <cell r="BX342">
            <v>0</v>
          </cell>
          <cell r="BY342">
            <v>7.9395014843420428</v>
          </cell>
          <cell r="BZ342">
            <v>8.040279164587222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O342">
            <v>0</v>
          </cell>
          <cell r="CP342">
            <v>8.1379890214505934</v>
          </cell>
          <cell r="CQ342">
            <v>8.2412861437019025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BX343">
            <v>0</v>
          </cell>
          <cell r="BY343">
            <v>8.693549607585263</v>
          </cell>
          <cell r="BZ343">
            <v>8.8038985714687836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O343">
            <v>0</v>
          </cell>
          <cell r="CP343">
            <v>8.9108883477748932</v>
          </cell>
          <cell r="CQ343">
            <v>9.023996035755502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BX344">
            <v>0</v>
          </cell>
          <cell r="BY344">
            <v>118.96546436595733</v>
          </cell>
          <cell r="BZ344">
            <v>120.47551679830916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O344">
            <v>0</v>
          </cell>
          <cell r="CP344">
            <v>121.93960097510626</v>
          </cell>
          <cell r="CQ344">
            <v>123.48740471826687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BX345">
            <v>0</v>
          </cell>
          <cell r="BY345">
            <v>1.9938792489777348</v>
          </cell>
          <cell r="BZ345">
            <v>2.0191879570618956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O345">
            <v>0</v>
          </cell>
          <cell r="CP345">
            <v>2.0437262302021781</v>
          </cell>
          <cell r="CQ345">
            <v>2.0696676559884426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BX346">
            <v>0</v>
          </cell>
          <cell r="BY346">
            <v>2.6027265160935644</v>
          </cell>
          <cell r="BZ346">
            <v>2.6357634443089961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O346">
            <v>0</v>
          </cell>
          <cell r="CP346">
            <v>2.6677946789959033</v>
          </cell>
          <cell r="CQ346">
            <v>2.7016575304167207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BX347">
            <v>0</v>
          </cell>
          <cell r="BY347">
            <v>31.139262984645125</v>
          </cell>
          <cell r="BZ347">
            <v>31.53451987757801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O347">
            <v>0</v>
          </cell>
          <cell r="CP347">
            <v>31.917744559261251</v>
          </cell>
          <cell r="CQ347">
            <v>32.322882874517454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BX348">
            <v>0</v>
          </cell>
          <cell r="BY348">
            <v>1.8226209674284954</v>
          </cell>
          <cell r="BZ348">
            <v>1.8457558598932065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O348">
            <v>0</v>
          </cell>
          <cell r="CP348">
            <v>1.8681864916142077</v>
          </cell>
          <cell r="CQ348">
            <v>1.8918997563905364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BX349">
            <v>0</v>
          </cell>
          <cell r="BY349">
            <v>18.823278839508848</v>
          </cell>
          <cell r="BZ349">
            <v>19.062206482484289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O349">
            <v>0</v>
          </cell>
          <cell r="CP349">
            <v>19.293860810496568</v>
          </cell>
          <cell r="CQ349">
            <v>19.538761644546394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BX350">
            <v>0</v>
          </cell>
          <cell r="BY350">
            <v>6.3706791125160791</v>
          </cell>
          <cell r="BZ350">
            <v>6.45154341663038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O350">
            <v>0</v>
          </cell>
          <cell r="CP350">
            <v>6.5299460903289805</v>
          </cell>
          <cell r="CQ350">
            <v>6.6128320020461393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BX351">
            <v>0</v>
          </cell>
          <cell r="BY351">
            <v>1.2064104366133359</v>
          </cell>
          <cell r="BZ351">
            <v>1.2217236455679836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O351">
            <v>0</v>
          </cell>
          <cell r="CP351">
            <v>1.2365706975286692</v>
          </cell>
          <cell r="CQ351">
            <v>1.2522667367071831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BX352">
            <v>0</v>
          </cell>
          <cell r="BY352">
            <v>9.4688659148187746</v>
          </cell>
          <cell r="BZ352">
            <v>9.5890561236536751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O352">
            <v>0</v>
          </cell>
          <cell r="CP352">
            <v>9.7055875626892423</v>
          </cell>
          <cell r="CQ352">
            <v>9.828782526745016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BX353">
            <v>0</v>
          </cell>
          <cell r="BY353">
            <v>4.890501907556267</v>
          </cell>
          <cell r="BZ353">
            <v>4.9525780263718024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O353">
            <v>0</v>
          </cell>
          <cell r="CP353">
            <v>5.0127644552451729</v>
          </cell>
          <cell r="CQ353">
            <v>5.0763924770310966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BX354">
            <v>0</v>
          </cell>
          <cell r="BY354">
            <v>5.0028592795558549</v>
          </cell>
          <cell r="BZ354">
            <v>5.0663615729657137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O354">
            <v>0</v>
          </cell>
          <cell r="CP354">
            <v>5.1279307615447509</v>
          </cell>
          <cell r="CQ354">
            <v>5.1930206122898559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BX355">
            <v>0</v>
          </cell>
          <cell r="BY355">
            <v>2.5191617931781494</v>
          </cell>
          <cell r="BZ355">
            <v>2.5511380176526282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O355">
            <v>0</v>
          </cell>
          <cell r="CP355">
            <v>2.5821408380076027</v>
          </cell>
          <cell r="CQ355">
            <v>2.6149164680939436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X356">
            <v>0</v>
          </cell>
          <cell r="BY356">
            <v>19.869304288637419</v>
          </cell>
          <cell r="BZ356">
            <v>20.121509341844284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O356">
            <v>0</v>
          </cell>
          <cell r="CP356">
            <v>20.366036895853352</v>
          </cell>
          <cell r="CQ356">
            <v>20.624547075390389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7">
          <cell r="BX357">
            <v>0</v>
          </cell>
          <cell r="BY357">
            <v>113.21881665191445</v>
          </cell>
          <cell r="BZ357">
            <v>114.65592573549939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O357">
            <v>0</v>
          </cell>
          <cell r="CP357">
            <v>116.04928706821231</v>
          </cell>
          <cell r="CQ357">
            <v>117.52232387888687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</row>
        <row r="358">
          <cell r="BX358">
            <v>0</v>
          </cell>
          <cell r="BY358">
            <v>0</v>
          </cell>
          <cell r="BZ358">
            <v>0</v>
          </cell>
          <cell r="CA358">
            <v>9.671941646223706</v>
          </cell>
          <cell r="CB358">
            <v>9.6797807091145565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9.9137401873792985</v>
          </cell>
          <cell r="CS358">
            <v>9.9217752268424189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59">
          <cell r="BX359">
            <v>0</v>
          </cell>
          <cell r="BY359">
            <v>88.270488024819997</v>
          </cell>
          <cell r="BZ359">
            <v>89.390922983462531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O359">
            <v>0</v>
          </cell>
          <cell r="CP359">
            <v>90.477250225440486</v>
          </cell>
          <cell r="CQ359">
            <v>91.625696058049087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</row>
        <row r="360">
          <cell r="BX360">
            <v>0</v>
          </cell>
          <cell r="BY360">
            <v>0</v>
          </cell>
          <cell r="BZ360">
            <v>0</v>
          </cell>
          <cell r="CA360">
            <v>13.829587559454426</v>
          </cell>
          <cell r="CB360">
            <v>13.840796374664286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14.175327248440786</v>
          </cell>
          <cell r="CS360">
            <v>14.186816284030892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</row>
        <row r="361">
          <cell r="BX361">
            <v>0</v>
          </cell>
          <cell r="BY361">
            <v>4.3526716548060769</v>
          </cell>
          <cell r="BZ361">
            <v>4.4079209866571247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O361">
            <v>0</v>
          </cell>
          <cell r="CP361">
            <v>4.4614884461762285</v>
          </cell>
          <cell r="CQ361">
            <v>4.5181190113235523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BX362">
            <v>0</v>
          </cell>
          <cell r="BY362">
            <v>28.73436177993122</v>
          </cell>
          <cell r="BZ362">
            <v>29.099092780891183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O362">
            <v>0</v>
          </cell>
          <cell r="CP362">
            <v>29.452720824429498</v>
          </cell>
          <cell r="CQ362">
            <v>29.826570100413459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BX363">
            <v>0</v>
          </cell>
          <cell r="BY363">
            <v>0.9984086371972436</v>
          </cell>
          <cell r="BZ363">
            <v>1.0110816377114347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O363">
            <v>0</v>
          </cell>
          <cell r="CP363">
            <v>1.0233688531271745</v>
          </cell>
          <cell r="CQ363">
            <v>1.0363586786542205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BX364">
            <v>0</v>
          </cell>
          <cell r="BY364">
            <v>1.2619677172373744</v>
          </cell>
          <cell r="BZ364">
            <v>1.277986125866468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O364">
            <v>0</v>
          </cell>
          <cell r="CP364">
            <v>1.2935169101683086</v>
          </cell>
          <cell r="CQ364">
            <v>1.3099357790131296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BX365">
            <v>0</v>
          </cell>
          <cell r="BY365">
            <v>0.67511664040979658</v>
          </cell>
          <cell r="BZ365">
            <v>0.6836860309501972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O365">
            <v>0</v>
          </cell>
          <cell r="CP365">
            <v>0.69199455642004148</v>
          </cell>
          <cell r="CQ365">
            <v>0.70077818172395212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X366">
            <v>0</v>
          </cell>
          <cell r="BY366">
            <v>1.271504599740602</v>
          </cell>
          <cell r="BZ366">
            <v>1.2876440619266905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O366">
            <v>0</v>
          </cell>
          <cell r="CP366">
            <v>1.303292214734117</v>
          </cell>
          <cell r="CQ366">
            <v>1.3198351634748575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BX367">
            <v>0</v>
          </cell>
          <cell r="BY367">
            <v>3.6521787948675168</v>
          </cell>
          <cell r="BZ367">
            <v>3.698536630748428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O367">
            <v>0</v>
          </cell>
          <cell r="CP367">
            <v>3.7434832647392042</v>
          </cell>
          <cell r="CQ367">
            <v>3.7910000465171385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</row>
        <row r="368">
          <cell r="BX368">
            <v>0</v>
          </cell>
          <cell r="BY368">
            <v>0.67511664040979658</v>
          </cell>
          <cell r="BZ368">
            <v>0.6836860309501972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O368">
            <v>0</v>
          </cell>
          <cell r="CP368">
            <v>0.69199455642004148</v>
          </cell>
          <cell r="CQ368">
            <v>0.70077818172395212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</row>
        <row r="369">
          <cell r="BX369">
            <v>0</v>
          </cell>
          <cell r="BY369">
            <v>14.703844802433018</v>
          </cell>
          <cell r="BZ369">
            <v>14.890483645286906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O369">
            <v>0</v>
          </cell>
          <cell r="CP369">
            <v>15.071440922493842</v>
          </cell>
          <cell r="CQ369">
            <v>15.262745736419078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BX370">
            <v>0</v>
          </cell>
          <cell r="BY370">
            <v>54.413842732198177</v>
          </cell>
          <cell r="BZ370">
            <v>55.104528520794801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O370">
            <v>0</v>
          </cell>
          <cell r="CP370">
            <v>55.774188800503126</v>
          </cell>
          <cell r="CQ370">
            <v>56.482141733814665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X371">
            <v>0</v>
          </cell>
          <cell r="BY371">
            <v>12.342473174291916</v>
          </cell>
          <cell r="BZ371">
            <v>12.499138654794255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O371">
            <v>0</v>
          </cell>
          <cell r="CP371">
            <v>12.651035003649213</v>
          </cell>
          <cell r="CQ371">
            <v>12.81161712116411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2">
          <cell r="BX372">
            <v>0</v>
          </cell>
          <cell r="BY372">
            <v>0</v>
          </cell>
          <cell r="BZ372">
            <v>0</v>
          </cell>
          <cell r="CA372">
            <v>11.429131661164242</v>
          </cell>
          <cell r="CB372">
            <v>11.43839491823886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11.714859952693347</v>
          </cell>
          <cell r="CS372">
            <v>11.72435479119483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</row>
        <row r="373">
          <cell r="BX373">
            <v>0</v>
          </cell>
          <cell r="BY373">
            <v>332.82292003912164</v>
          </cell>
          <cell r="BZ373">
            <v>337.04750792793521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O373">
            <v>0</v>
          </cell>
          <cell r="CP373">
            <v>341.14349304009966</v>
          </cell>
          <cell r="CQ373">
            <v>345.47369562613358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BX374">
            <v>0</v>
          </cell>
          <cell r="BY374">
            <v>16.173871519581326</v>
          </cell>
          <cell r="BZ374">
            <v>16.379169705562084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O374">
            <v>0</v>
          </cell>
          <cell r="CP374">
            <v>16.578218307570857</v>
          </cell>
          <cell r="CQ374">
            <v>16.788648948201136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BX375">
            <v>0</v>
          </cell>
          <cell r="BY375">
            <v>50.205123922722983</v>
          </cell>
          <cell r="BZ375">
            <v>50.842387601724994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O375">
            <v>0</v>
          </cell>
          <cell r="CP375">
            <v>51.460252020791053</v>
          </cell>
          <cell r="CQ375">
            <v>52.113447291768111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BX376">
            <v>0</v>
          </cell>
          <cell r="BY376">
            <v>0</v>
          </cell>
          <cell r="BZ376">
            <v>0</v>
          </cell>
          <cell r="CA376">
            <v>28.39696058173978</v>
          </cell>
          <cell r="CB376">
            <v>28.419976183782435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29.106884596283273</v>
          </cell>
          <cell r="CS376">
            <v>29.130475588376992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BX377">
            <v>0</v>
          </cell>
          <cell r="BY377">
            <v>152.08779050601055</v>
          </cell>
          <cell r="BZ377">
            <v>154.01827124854051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O377">
            <v>0</v>
          </cell>
          <cell r="CP377">
            <v>155.88998526866081</v>
          </cell>
          <cell r="CQ377">
            <v>157.86872802975401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BX378">
            <v>0</v>
          </cell>
          <cell r="BY378">
            <v>0</v>
          </cell>
          <cell r="BZ378">
            <v>0</v>
          </cell>
          <cell r="CA378">
            <v>13.699440800075848</v>
          </cell>
          <cell r="CB378">
            <v>13.710544131953705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14.041926820077743</v>
          </cell>
          <cell r="CS378">
            <v>14.053307735252547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X379">
            <v>0</v>
          </cell>
          <cell r="BY379">
            <v>9.6934038572884464</v>
          </cell>
          <cell r="BZ379">
            <v>9.8164441711348189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O379">
            <v>0</v>
          </cell>
          <cell r="CP379">
            <v>9.9357389537206569</v>
          </cell>
          <cell r="CQ379">
            <v>10.061855275413189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BX380">
            <v>0</v>
          </cell>
          <cell r="BY380">
            <v>13.127144362454169</v>
          </cell>
          <cell r="BZ380">
            <v>13.293769831282498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O380">
            <v>0</v>
          </cell>
          <cell r="CP380">
            <v>13.455322971515523</v>
          </cell>
          <cell r="CQ380">
            <v>13.626114077064559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BX381">
            <v>639.3352057717791</v>
          </cell>
          <cell r="BY381">
            <v>658.97137953772483</v>
          </cell>
          <cell r="BZ381">
            <v>667.3358350528157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O381">
            <v>639.3352057717791</v>
          </cell>
          <cell r="CP381">
            <v>675.44566402616795</v>
          </cell>
          <cell r="CQ381">
            <v>684.01923092913603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</row>
        <row r="382">
          <cell r="BX382">
            <v>3863.2808547715049</v>
          </cell>
          <cell r="BY382">
            <v>1673.0524791168775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O382">
            <v>3863.2808547715049</v>
          </cell>
          <cell r="CP382">
            <v>1714.8787910947992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BX383">
            <v>1052.5489164099681</v>
          </cell>
          <cell r="BY383">
            <v>1434.3313203487112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O383">
            <v>1052.5489164099681</v>
          </cell>
          <cell r="CP383">
            <v>1470.189603357429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BX384">
            <v>864.14110721000986</v>
          </cell>
          <cell r="BY384">
            <v>1137.7960822330219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O384">
            <v>864.14110721000986</v>
          </cell>
          <cell r="CP384">
            <v>1166.2409842888474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BX385">
            <v>13145.577306929512</v>
          </cell>
          <cell r="BY385">
            <v>8703.6949681524111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O385">
            <v>13145.577306929512</v>
          </cell>
          <cell r="CP385">
            <v>8921.2873423562214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BX386">
            <v>0</v>
          </cell>
          <cell r="BY386">
            <v>0</v>
          </cell>
          <cell r="BZ386">
            <v>0</v>
          </cell>
          <cell r="CA386">
            <v>322.92276608847317</v>
          </cell>
          <cell r="CB386">
            <v>323.18449346078864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330.99583524068498</v>
          </cell>
          <cell r="CS386">
            <v>331.26410579730833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BX387">
            <v>17.199090320590962</v>
          </cell>
          <cell r="BY387">
            <v>601.47099290394635</v>
          </cell>
          <cell r="BZ387">
            <v>609.10558451138752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O387">
            <v>17.199090320590962</v>
          </cell>
          <cell r="CP387">
            <v>616.50776772654501</v>
          </cell>
          <cell r="CQ387">
            <v>624.33322412417215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BX388">
            <v>0</v>
          </cell>
          <cell r="BY388">
            <v>0</v>
          </cell>
          <cell r="BZ388">
            <v>0</v>
          </cell>
          <cell r="CA388">
            <v>71.561595994239582</v>
          </cell>
          <cell r="CB388">
            <v>71.61959632882467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73.350635894095561</v>
          </cell>
          <cell r="CS388">
            <v>73.410086237045277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BX389">
            <v>2466.934658720163</v>
          </cell>
          <cell r="BY389">
            <v>10059.217131525938</v>
          </cell>
          <cell r="BZ389">
            <v>10186.900786425053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O389">
            <v>2466.934658720163</v>
          </cell>
          <cell r="CP389">
            <v>10310.697559814085</v>
          </cell>
          <cell r="CQ389">
            <v>10441.573306085678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BX390">
            <v>0</v>
          </cell>
          <cell r="BY390">
            <v>0</v>
          </cell>
          <cell r="BZ390">
            <v>0</v>
          </cell>
          <cell r="CA390">
            <v>198.4050324267522</v>
          </cell>
          <cell r="CB390">
            <v>198.56583876574226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203.36515823742099</v>
          </cell>
          <cell r="CS390">
            <v>203.5299847348858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BX391">
            <v>2.7514659738830902</v>
          </cell>
          <cell r="BY391">
            <v>87.237296286715392</v>
          </cell>
          <cell r="BZ391">
            <v>88.344616735987273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O391">
            <v>2.7514659738830902</v>
          </cell>
          <cell r="CP391">
            <v>89.418228693883265</v>
          </cell>
          <cell r="CQ391">
            <v>90.553232154386947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BX392">
            <v>2.6819882829867758</v>
          </cell>
          <cell r="BY392">
            <v>120.43728509862561</v>
          </cell>
          <cell r="BZ392">
            <v>121.96601964590209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O392">
            <v>2.6819882829867758</v>
          </cell>
          <cell r="CP392">
            <v>123.44821722609123</v>
          </cell>
          <cell r="CQ392">
            <v>125.01517013704964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X393">
            <v>0</v>
          </cell>
          <cell r="BY393">
            <v>0</v>
          </cell>
          <cell r="BZ393">
            <v>0</v>
          </cell>
          <cell r="CA393">
            <v>6.5419556856365774E-2</v>
          </cell>
          <cell r="CB393">
            <v>6.5472579097322819E-2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6.7055045777774908E-2</v>
          </cell>
          <cell r="CS393">
            <v>6.7109393574755885E-2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4">
          <cell r="BX394">
            <v>26.830341837099461</v>
          </cell>
          <cell r="BY394">
            <v>1974.0663807773242</v>
          </cell>
          <cell r="BZ394">
            <v>1999.1236001628333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O394">
            <v>26.830341837099461</v>
          </cell>
          <cell r="CP394">
            <v>2023.4180402967572</v>
          </cell>
          <cell r="CQ394">
            <v>2049.1016901669041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</row>
        <row r="395">
          <cell r="BX395">
            <v>0</v>
          </cell>
          <cell r="BY395">
            <v>0</v>
          </cell>
          <cell r="BZ395">
            <v>0</v>
          </cell>
          <cell r="CA395">
            <v>40.849761909117923</v>
          </cell>
          <cell r="CB395">
            <v>40.882870447650816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41.87100595684587</v>
          </cell>
          <cell r="CS395">
            <v>41.90494220884208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</row>
        <row r="396">
          <cell r="BX396">
            <v>21.57842606289416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O396">
            <v>21.57842606289416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BX397">
            <v>8184.1985592539695</v>
          </cell>
          <cell r="BY397">
            <v>131.98084416154026</v>
          </cell>
          <cell r="BZ397">
            <v>133.65610341272014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O397">
            <v>8184.1985592539695</v>
          </cell>
          <cell r="CP397">
            <v>135.28036526557875</v>
          </cell>
          <cell r="CQ397">
            <v>136.99750599803812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BX398">
            <v>122.18137540881287</v>
          </cell>
          <cell r="BY398">
            <v>1008.4793563186729</v>
          </cell>
          <cell r="BZ398">
            <v>1021.2801864848215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O398">
            <v>122.18137540881287</v>
          </cell>
          <cell r="CP398">
            <v>1033.6913402266396</v>
          </cell>
          <cell r="CQ398">
            <v>1046.8121911469418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BX399">
            <v>0</v>
          </cell>
          <cell r="BY399">
            <v>0</v>
          </cell>
          <cell r="BZ399">
            <v>0</v>
          </cell>
          <cell r="CA399">
            <v>544.31561137525489</v>
          </cell>
          <cell r="CB399">
            <v>544.75677659999633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557.92350165963626</v>
          </cell>
          <cell r="CS399">
            <v>558.37569601499615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BX400">
            <v>2065.0487999858542</v>
          </cell>
          <cell r="BY400">
            <v>1095.9038386247278</v>
          </cell>
          <cell r="BZ400">
            <v>1109.814365229729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O400">
            <v>2065.0487999858542</v>
          </cell>
          <cell r="CP400">
            <v>1123.3014345903459</v>
          </cell>
          <cell r="CQ400">
            <v>1137.559724360472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BX401">
            <v>0</v>
          </cell>
          <cell r="BY401">
            <v>295.07774870700075</v>
          </cell>
          <cell r="BZ401">
            <v>298.82322958704191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O401">
            <v>0</v>
          </cell>
          <cell r="CP401">
            <v>302.45469242467573</v>
          </cell>
          <cell r="CQ401">
            <v>306.2938103267179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BX402">
            <v>0</v>
          </cell>
          <cell r="BY402">
            <v>0</v>
          </cell>
          <cell r="BZ402">
            <v>0</v>
          </cell>
          <cell r="CA402">
            <v>0.48427278843043614</v>
          </cell>
          <cell r="CB402">
            <v>0.48466528923158769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0.49637960814119703</v>
          </cell>
          <cell r="CS402">
            <v>0.49678192146237732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BX403">
            <v>18.575196843505069</v>
          </cell>
          <cell r="BY403">
            <v>616.49639808818665</v>
          </cell>
          <cell r="BZ403">
            <v>624.32171016872019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O403">
            <v>18.575196843505069</v>
          </cell>
          <cell r="CP403">
            <v>631.90880804039125</v>
          </cell>
          <cell r="CQ403">
            <v>639.92975292293818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X404">
            <v>0</v>
          </cell>
          <cell r="BY404">
            <v>0</v>
          </cell>
          <cell r="BZ404">
            <v>0</v>
          </cell>
          <cell r="CA404">
            <v>86.936465576054488</v>
          </cell>
          <cell r="CB404">
            <v>87.006927169608971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89.109877215455839</v>
          </cell>
          <cell r="CS404">
            <v>89.18210034884919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5">
          <cell r="BX405">
            <v>8450.6059090282452</v>
          </cell>
          <cell r="BY405">
            <v>131.36242881165128</v>
          </cell>
          <cell r="BZ405">
            <v>133.02983839311162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O405">
            <v>8450.6059090282452</v>
          </cell>
          <cell r="CP405">
            <v>134.64648953194256</v>
          </cell>
          <cell r="CQ405">
            <v>136.35558435293939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</row>
        <row r="406">
          <cell r="BX406">
            <v>0</v>
          </cell>
          <cell r="BY406">
            <v>0</v>
          </cell>
          <cell r="BZ406">
            <v>0</v>
          </cell>
          <cell r="CA406">
            <v>194.03926268661513</v>
          </cell>
          <cell r="CB406">
            <v>194.19653058991028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198.89024425378048</v>
          </cell>
          <cell r="CS406">
            <v>199.05144385465803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7">
          <cell r="BX407">
            <v>40.703467858008771</v>
          </cell>
          <cell r="BY407">
            <v>5756.143386189593</v>
          </cell>
          <cell r="BZ407">
            <v>5829.2072654221665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O407">
            <v>40.703467858008771</v>
          </cell>
          <cell r="CP407">
            <v>5900.0469708443325</v>
          </cell>
          <cell r="CQ407">
            <v>5974.9374470577204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BX408">
            <v>0</v>
          </cell>
          <cell r="BY408">
            <v>0</v>
          </cell>
          <cell r="BZ408">
            <v>0</v>
          </cell>
          <cell r="CA408">
            <v>47.645801065094609</v>
          </cell>
          <cell r="CB408">
            <v>47.684417761172391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48.83694609172197</v>
          </cell>
          <cell r="CS408">
            <v>48.876528205201694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</row>
        <row r="409"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3.1439620827482675</v>
          </cell>
          <cell r="CD409">
            <v>3.1456695252962716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3.1911215139894913</v>
          </cell>
          <cell r="CU409">
            <v>3.1928545681757154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0">
          <cell r="BX410">
            <v>34.26744305078563</v>
          </cell>
          <cell r="BY410">
            <v>3339.1693774342943</v>
          </cell>
          <cell r="BZ410">
            <v>3381.5541221776793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O410">
            <v>34.26744305078563</v>
          </cell>
          <cell r="CP410">
            <v>3422.6486118701514</v>
          </cell>
          <cell r="CQ410">
            <v>3466.0929752321208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</row>
        <row r="411">
          <cell r="BX411">
            <v>0</v>
          </cell>
          <cell r="BY411">
            <v>0</v>
          </cell>
          <cell r="BZ411">
            <v>0</v>
          </cell>
          <cell r="CA411">
            <v>49.563685992478014</v>
          </cell>
          <cell r="CB411">
            <v>49.603857125204925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50.802778142289959</v>
          </cell>
          <cell r="CS411">
            <v>50.843953553335041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BX412">
            <v>0</v>
          </cell>
          <cell r="BY412">
            <v>57.371633519939991</v>
          </cell>
          <cell r="BZ412">
            <v>58.099863138565119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O412">
            <v>0</v>
          </cell>
          <cell r="CP412">
            <v>58.805924357938487</v>
          </cell>
          <cell r="CQ412">
            <v>59.55235971702924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</row>
        <row r="413">
          <cell r="BX413">
            <v>0</v>
          </cell>
          <cell r="BY413">
            <v>40.644487614001832</v>
          </cell>
          <cell r="BZ413">
            <v>41.160396224205009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O413">
            <v>0</v>
          </cell>
          <cell r="CP413">
            <v>41.660599804351875</v>
          </cell>
          <cell r="CQ413">
            <v>42.189406129810131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BX414">
            <v>0</v>
          </cell>
          <cell r="BY414">
            <v>13.446796327751835</v>
          </cell>
          <cell r="BZ414">
            <v>13.617479202906246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O414">
            <v>0</v>
          </cell>
          <cell r="CP414">
            <v>13.782966235945629</v>
          </cell>
          <cell r="CQ414">
            <v>13.9579161829789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BX415">
            <v>13.758824013305697</v>
          </cell>
          <cell r="BY415">
            <v>44.886788313992739</v>
          </cell>
          <cell r="BZ415">
            <v>45.456545295443249</v>
          </cell>
          <cell r="CA415">
            <v>414.39722322399916</v>
          </cell>
          <cell r="CB415">
            <v>414.73309021053285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O415">
            <v>13.758824013305697</v>
          </cell>
          <cell r="CP415">
            <v>46.008958021842552</v>
          </cell>
          <cell r="CQ415">
            <v>46.592958927829329</v>
          </cell>
          <cell r="CR415">
            <v>424.75715380459911</v>
          </cell>
          <cell r="CS415">
            <v>425.10141746579615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BX416">
            <v>137.57927526971548</v>
          </cell>
          <cell r="BY416">
            <v>6343.2462283951845</v>
          </cell>
          <cell r="BZ416">
            <v>6423.7623214247478</v>
          </cell>
          <cell r="CA416">
            <v>3824.4941720807333</v>
          </cell>
          <cell r="CB416">
            <v>3827.5939064915938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O416">
            <v>137.57927526971548</v>
          </cell>
          <cell r="CP416">
            <v>6501.8273841050632</v>
          </cell>
          <cell r="CQ416">
            <v>6584.356379460366</v>
          </cell>
          <cell r="CR416">
            <v>3920.1065263827513</v>
          </cell>
          <cell r="CS416">
            <v>3923.2837541538834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36.554990658930983</v>
          </cell>
          <cell r="CD417">
            <v>36.5748431713819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37.103315518814945</v>
          </cell>
          <cell r="CU417">
            <v>37.123465818952624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BX418">
            <v>141.03971251951904</v>
          </cell>
          <cell r="BY418">
            <v>1752.2965626545968</v>
          </cell>
          <cell r="BZ418">
            <v>1774.5388133845952</v>
          </cell>
          <cell r="CA418">
            <v>1959.0366720554566</v>
          </cell>
          <cell r="CB418">
            <v>1960.6244619987224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O418">
            <v>141.03971251951904</v>
          </cell>
          <cell r="CP418">
            <v>1796.1039767209616</v>
          </cell>
          <cell r="CQ418">
            <v>1818.9022837192099</v>
          </cell>
          <cell r="CR418">
            <v>2008.012588856843</v>
          </cell>
          <cell r="CS418">
            <v>2009.6400735486902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BX419">
            <v>134.04487789734489</v>
          </cell>
          <cell r="BY419">
            <v>4393.8448413938349</v>
          </cell>
          <cell r="BZ419">
            <v>4449.6167927368997</v>
          </cell>
          <cell r="CA419">
            <v>3064.9628267959715</v>
          </cell>
          <cell r="CB419">
            <v>3067.4469646491762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O419">
            <v>134.04487789734489</v>
          </cell>
          <cell r="CP419">
            <v>4503.69096242868</v>
          </cell>
          <cell r="CQ419">
            <v>4560.8572125553219</v>
          </cell>
          <cell r="CR419">
            <v>3141.5868974658706</v>
          </cell>
          <cell r="CS419">
            <v>3144.1331387654054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BX420">
            <v>62.260975906439526</v>
          </cell>
          <cell r="BY420">
            <v>3324.5524461837481</v>
          </cell>
          <cell r="BZ420">
            <v>3366.7516552953762</v>
          </cell>
          <cell r="CA420">
            <v>2030.7514527674152</v>
          </cell>
          <cell r="CB420">
            <v>2032.3973672007539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O420">
            <v>62.260975906439526</v>
          </cell>
          <cell r="CP420">
            <v>3407.6662573383414</v>
          </cell>
          <cell r="CQ420">
            <v>3450.9204466777601</v>
          </cell>
          <cell r="CR420">
            <v>2081.5202390866002</v>
          </cell>
          <cell r="CS420">
            <v>2083.2073013807726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BX421">
            <v>1.2199684863836782</v>
          </cell>
          <cell r="BY421">
            <v>118.45268272990182</v>
          </cell>
          <cell r="BZ421">
            <v>119.95622632239061</v>
          </cell>
          <cell r="CA421">
            <v>1081.5138254805327</v>
          </cell>
          <cell r="CB421">
            <v>1082.3903873132415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O421">
            <v>1.2199684863836782</v>
          </cell>
          <cell r="CP421">
            <v>121.41399979814936</v>
          </cell>
          <cell r="CQ421">
            <v>122.95513198045036</v>
          </cell>
          <cell r="CR421">
            <v>1108.551671117546</v>
          </cell>
          <cell r="CS421">
            <v>1109.4501469960724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62.18104918651504</v>
          </cell>
          <cell r="CD422">
            <v>62.214818858752245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63.113764924312761</v>
          </cell>
          <cell r="CU422">
            <v>63.14804114163352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X423">
            <v>79.448113075908537</v>
          </cell>
          <cell r="BY423">
            <v>554.20956244700972</v>
          </cell>
          <cell r="BZ423">
            <v>561.24425526535026</v>
          </cell>
          <cell r="CA423">
            <v>4768.8330383485718</v>
          </cell>
          <cell r="CB423">
            <v>4772.6981549374605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O423">
            <v>79.448113075908537</v>
          </cell>
          <cell r="CP423">
            <v>568.06480150818493</v>
          </cell>
          <cell r="CQ423">
            <v>575.27536164698392</v>
          </cell>
          <cell r="CR423">
            <v>4888.0538643072859</v>
          </cell>
          <cell r="CS423">
            <v>4892.015608810897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4"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0.53617958000358057</v>
          </cell>
          <cell r="CD424">
            <v>0.53647077175595337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0.54422227370363419</v>
          </cell>
          <cell r="CU424">
            <v>0.54451783333229264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</row>
        <row r="425"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18.626430749503367</v>
          </cell>
          <cell r="CF425">
            <v>18.626430749503367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18.905827210745915</v>
          </cell>
          <cell r="CW425">
            <v>18.905827210745915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</row>
        <row r="426">
          <cell r="BX426">
            <v>0</v>
          </cell>
          <cell r="BY426">
            <v>0.9759340427703348</v>
          </cell>
          <cell r="BZ426">
            <v>0.98832176876253464</v>
          </cell>
          <cell r="CA426">
            <v>1426.9922484809799</v>
          </cell>
          <cell r="CB426">
            <v>1428.1488189390911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O426">
            <v>0</v>
          </cell>
          <cell r="CP426">
            <v>1.0003323938395932</v>
          </cell>
          <cell r="CQ426">
            <v>1.013029812981598</v>
          </cell>
          <cell r="CR426">
            <v>1462.6670546930043</v>
          </cell>
          <cell r="CS426">
            <v>1463.8525394125684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11.25024993056361</v>
          </cell>
          <cell r="CD427">
            <v>11.256359786503838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11.419003679522064</v>
          </cell>
          <cell r="CU427">
            <v>11.425205183301394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BX428">
            <v>2.0768600074382273</v>
          </cell>
          <cell r="BY428">
            <v>7.8989723337258182</v>
          </cell>
          <cell r="BZ428">
            <v>7.9992355693563733</v>
          </cell>
          <cell r="CA428">
            <v>855.17430402666685</v>
          </cell>
          <cell r="CB428">
            <v>855.86741874934728</v>
          </cell>
          <cell r="CC428">
            <v>108.45346067588648</v>
          </cell>
          <cell r="CD428">
            <v>108.5123602581214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O428">
            <v>2.0768600074382273</v>
          </cell>
          <cell r="CP428">
            <v>8.0174569187317051</v>
          </cell>
          <cell r="CQ428">
            <v>8.1192241028967178</v>
          </cell>
          <cell r="CR428">
            <v>868.00191858706671</v>
          </cell>
          <cell r="CS428">
            <v>868.70543003058742</v>
          </cell>
          <cell r="CT428">
            <v>110.08026258602476</v>
          </cell>
          <cell r="CU428">
            <v>110.14004566199321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BX429">
            <v>44.692832044958458</v>
          </cell>
          <cell r="BY429">
            <v>23.147475047974861</v>
          </cell>
          <cell r="BZ429">
            <v>23.44129057826585</v>
          </cell>
          <cell r="CA429">
            <v>2214.8158450034493</v>
          </cell>
          <cell r="CB429">
            <v>2216.6109427548317</v>
          </cell>
          <cell r="CC429">
            <v>1770.1389651552699</v>
          </cell>
          <cell r="CD429">
            <v>1771.1003032711369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O429">
            <v>44.692832044958458</v>
          </cell>
          <cell r="CP429">
            <v>23.494687173694484</v>
          </cell>
          <cell r="CQ429">
            <v>23.792909936939836</v>
          </cell>
          <cell r="CR429">
            <v>2248.0380826785008</v>
          </cell>
          <cell r="CS429">
            <v>2249.8601068961539</v>
          </cell>
          <cell r="CT429">
            <v>1796.6910496325988</v>
          </cell>
          <cell r="CU429">
            <v>1797.6668078202038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X430">
            <v>7130.7807981718252</v>
          </cell>
          <cell r="BY430">
            <v>5135.0926587020658</v>
          </cell>
          <cell r="BZ430">
            <v>5200.273416840173</v>
          </cell>
          <cell r="CA430">
            <v>9637.1977307617726</v>
          </cell>
          <cell r="CB430">
            <v>9645.0086338737146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O430">
            <v>7130.7807981718252</v>
          </cell>
          <cell r="CP430">
            <v>5212.1190485825964</v>
          </cell>
          <cell r="CQ430">
            <v>5278.2775180927747</v>
          </cell>
          <cell r="CR430">
            <v>9781.7556967231976</v>
          </cell>
          <cell r="CS430">
            <v>9789.6837633818195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1">
          <cell r="BX431">
            <v>0</v>
          </cell>
          <cell r="BY431">
            <v>6.7154056947333531</v>
          </cell>
          <cell r="BZ431">
            <v>6.8006456823012345</v>
          </cell>
          <cell r="CA431">
            <v>55.851135395967368</v>
          </cell>
          <cell r="CB431">
            <v>55.896402476653833</v>
          </cell>
          <cell r="CC431">
            <v>295.86937860874895</v>
          </cell>
          <cell r="CD431">
            <v>296.03006119727644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O431">
            <v>0</v>
          </cell>
          <cell r="CP431">
            <v>6.8161367801543529</v>
          </cell>
          <cell r="CQ431">
            <v>6.9026553675357523</v>
          </cell>
          <cell r="CR431">
            <v>56.688902426906871</v>
          </cell>
          <cell r="CS431">
            <v>56.734848513803634</v>
          </cell>
          <cell r="CT431">
            <v>300.30741928788012</v>
          </cell>
          <cell r="CU431">
            <v>300.47051211523558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</row>
        <row r="432">
          <cell r="BX432">
            <v>0</v>
          </cell>
          <cell r="BY432">
            <v>0</v>
          </cell>
          <cell r="BZ432">
            <v>0</v>
          </cell>
          <cell r="CA432">
            <v>52.075684930633571</v>
          </cell>
          <cell r="CB432">
            <v>52.11789202660119</v>
          </cell>
          <cell r="CC432">
            <v>463.68543613706254</v>
          </cell>
          <cell r="CD432">
            <v>463.93725731737976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52.85682020459307</v>
          </cell>
          <cell r="CS432">
            <v>52.899660407000205</v>
          </cell>
          <cell r="CT432">
            <v>470.64071767911844</v>
          </cell>
          <cell r="CU432">
            <v>470.89631617714042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</row>
        <row r="433">
          <cell r="BX433">
            <v>1102.8970830794974</v>
          </cell>
          <cell r="BY433">
            <v>3169.2259064594346</v>
          </cell>
          <cell r="BZ433">
            <v>3209.4535247369531</v>
          </cell>
          <cell r="CA433">
            <v>3106.2757473289021</v>
          </cell>
          <cell r="CB433">
            <v>3108.7933691085109</v>
          </cell>
          <cell r="CC433">
            <v>350.5923864756283</v>
          </cell>
          <cell r="CD433">
            <v>350.78278837677067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O433">
            <v>1102.8970830794974</v>
          </cell>
          <cell r="CP433">
            <v>3216.7642950563259</v>
          </cell>
          <cell r="CQ433">
            <v>3257.5953276080072</v>
          </cell>
          <cell r="CR433">
            <v>3152.8698835388354</v>
          </cell>
          <cell r="CS433">
            <v>3155.4252696451381</v>
          </cell>
          <cell r="CT433">
            <v>355.85127227276269</v>
          </cell>
          <cell r="CU433">
            <v>356.04453020242221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BX434">
            <v>163.52881928351653</v>
          </cell>
          <cell r="BY434">
            <v>67.859801852707363</v>
          </cell>
          <cell r="BZ434">
            <v>68.721159889619429</v>
          </cell>
          <cell r="CA434">
            <v>838.06807294617852</v>
          </cell>
          <cell r="CB434">
            <v>838.74732314959601</v>
          </cell>
          <cell r="CC434">
            <v>6547.3697441328832</v>
          </cell>
          <cell r="CD434">
            <v>6550.925530552825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O434">
            <v>163.52881928351653</v>
          </cell>
          <cell r="CP434">
            <v>68.877698880497974</v>
          </cell>
          <cell r="CQ434">
            <v>69.751977287963712</v>
          </cell>
          <cell r="CR434">
            <v>850.63909404037111</v>
          </cell>
          <cell r="CS434">
            <v>851.32853299683984</v>
          </cell>
          <cell r="CT434">
            <v>6645.5802902948753</v>
          </cell>
          <cell r="CU434">
            <v>6649.189413511117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BX435">
            <v>1.6913708837554484</v>
          </cell>
          <cell r="BY435">
            <v>0</v>
          </cell>
          <cell r="BZ435">
            <v>0</v>
          </cell>
          <cell r="CA435">
            <v>4.5453114888822315</v>
          </cell>
          <cell r="CB435">
            <v>4.5489954423140393</v>
          </cell>
          <cell r="CC435">
            <v>1129.994911990834</v>
          </cell>
          <cell r="CD435">
            <v>1130.6085966794467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O435">
            <v>1.6913708837554484</v>
          </cell>
          <cell r="CP435">
            <v>0</v>
          </cell>
          <cell r="CQ435">
            <v>0</v>
          </cell>
          <cell r="CR435">
            <v>4.6134911612154648</v>
          </cell>
          <cell r="CS435">
            <v>4.6172303739487495</v>
          </cell>
          <cell r="CT435">
            <v>1146.9448356706964</v>
          </cell>
          <cell r="CU435">
            <v>1147.5677256296383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1.2102620480103419</v>
          </cell>
          <cell r="CF436">
            <v>1.2102620480103419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1.2284159787304969</v>
          </cell>
          <cell r="CW436">
            <v>1.2284159787304969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7">
          <cell r="BX437">
            <v>20.441382562418983</v>
          </cell>
          <cell r="BY437">
            <v>27.426077262008867</v>
          </cell>
          <cell r="BZ437">
            <v>27.774201945925256</v>
          </cell>
          <cell r="CA437">
            <v>9.2743769891380374</v>
          </cell>
          <cell r="CB437">
            <v>9.2818938277574787</v>
          </cell>
          <cell r="CC437">
            <v>3173.4171242236303</v>
          </cell>
          <cell r="CD437">
            <v>3175.140563399375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O437">
            <v>20.441382562418983</v>
          </cell>
          <cell r="CP437">
            <v>27.837468420938997</v>
          </cell>
          <cell r="CQ437">
            <v>28.190814975114133</v>
          </cell>
          <cell r="CR437">
            <v>9.4134926439751077</v>
          </cell>
          <cell r="CS437">
            <v>9.42112223517384</v>
          </cell>
          <cell r="CT437">
            <v>3221.0183810869844</v>
          </cell>
          <cell r="CU437">
            <v>3222.7676718503653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</row>
        <row r="438">
          <cell r="BX438">
            <v>16.223414360262069</v>
          </cell>
          <cell r="BY438">
            <v>64.671087467253798</v>
          </cell>
          <cell r="BZ438">
            <v>65.491970514726759</v>
          </cell>
          <cell r="CA438">
            <v>501.0611548794804</v>
          </cell>
          <cell r="CB438">
            <v>501.46726257211685</v>
          </cell>
          <cell r="CC438">
            <v>4466.5872428396324</v>
          </cell>
          <cell r="CD438">
            <v>4469.0129849135101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O438">
            <v>16.223414360262069</v>
          </cell>
          <cell r="CP438">
            <v>65.641153779262595</v>
          </cell>
          <cell r="CQ438">
            <v>66.474350072447649</v>
          </cell>
          <cell r="CR438">
            <v>508.57707220267258</v>
          </cell>
          <cell r="CS438">
            <v>508.98927151069853</v>
          </cell>
          <cell r="CT438">
            <v>4533.5860514822261</v>
          </cell>
          <cell r="CU438">
            <v>4536.0481796872127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</row>
        <row r="439">
          <cell r="BX439">
            <v>92.15431271853781</v>
          </cell>
          <cell r="BY439">
            <v>32.425473311604442</v>
          </cell>
          <cell r="BZ439">
            <v>32.837056329460161</v>
          </cell>
          <cell r="CA439">
            <v>471.85726853415071</v>
          </cell>
          <cell r="CB439">
            <v>472.23970661523532</v>
          </cell>
          <cell r="CC439">
            <v>4458.1080123061702</v>
          </cell>
          <cell r="CD439">
            <v>4460.5291494266148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O439">
            <v>92.15431271853781</v>
          </cell>
          <cell r="CP439">
            <v>32.911855411278502</v>
          </cell>
          <cell r="CQ439">
            <v>33.329612174402058</v>
          </cell>
          <cell r="CR439">
            <v>478.9351275621629</v>
          </cell>
          <cell r="CS439">
            <v>479.32330221446381</v>
          </cell>
          <cell r="CT439">
            <v>4524.979632490762</v>
          </cell>
          <cell r="CU439">
            <v>4527.4370866680138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BX440">
            <v>0</v>
          </cell>
          <cell r="BY440">
            <v>16.815837873209183</v>
          </cell>
          <cell r="BZ440">
            <v>17.029284666510144</v>
          </cell>
          <cell r="CA440">
            <v>25.009281395009275</v>
          </cell>
          <cell r="CB440">
            <v>25.029551299117621</v>
          </cell>
          <cell r="CC440">
            <v>1150.6717459493514</v>
          </cell>
          <cell r="CD440">
            <v>1151.2966599419854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O440">
            <v>0</v>
          </cell>
          <cell r="CP440">
            <v>17.068075441307318</v>
          </cell>
          <cell r="CQ440">
            <v>17.284723936507795</v>
          </cell>
          <cell r="CR440">
            <v>25.38442061593441</v>
          </cell>
          <cell r="CS440">
            <v>25.404994568604383</v>
          </cell>
          <cell r="CT440">
            <v>1167.9318221385915</v>
          </cell>
          <cell r="CU440">
            <v>1168.5661098411151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BX441">
            <v>0</v>
          </cell>
          <cell r="BY441">
            <v>71.706119127059893</v>
          </cell>
          <cell r="BZ441">
            <v>72.616299238400771</v>
          </cell>
          <cell r="CA441">
            <v>2336.3538705911283</v>
          </cell>
          <cell r="CB441">
            <v>2338.2474743365556</v>
          </cell>
          <cell r="CC441">
            <v>18975.985670044302</v>
          </cell>
          <cell r="CD441">
            <v>18986.291266762895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O441">
            <v>0</v>
          </cell>
          <cell r="CP441">
            <v>72.781710913965782</v>
          </cell>
          <cell r="CQ441">
            <v>73.705543726976771</v>
          </cell>
          <cell r="CR441">
            <v>2371.3991786499951</v>
          </cell>
          <cell r="CS441">
            <v>2373.3211864516038</v>
          </cell>
          <cell r="CT441">
            <v>19260.625455094963</v>
          </cell>
          <cell r="CU441">
            <v>19271.085635764335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24.029131406737829</v>
          </cell>
          <cell r="CF442">
            <v>24.029131406737829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24.389568377838895</v>
          </cell>
          <cell r="CW442">
            <v>24.389568377838895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3"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24.765469572129685</v>
          </cell>
          <cell r="CH443">
            <v>24.765469572129685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25.136951615711627</v>
          </cell>
          <cell r="CY443">
            <v>25.136951615711627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</row>
        <row r="444"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26.297448282054713</v>
          </cell>
          <cell r="CJ444">
            <v>26.297448282054713</v>
          </cell>
          <cell r="CK444">
            <v>0</v>
          </cell>
          <cell r="CL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26.691910006285532</v>
          </cell>
          <cell r="DA444">
            <v>26.691910006285532</v>
          </cell>
          <cell r="DB444">
            <v>0</v>
          </cell>
          <cell r="DC444">
            <v>0</v>
          </cell>
        </row>
        <row r="445">
          <cell r="BX445">
            <v>0</v>
          </cell>
          <cell r="BY445">
            <v>0</v>
          </cell>
          <cell r="BZ445">
            <v>0</v>
          </cell>
          <cell r="CA445">
            <v>27.547885766127749</v>
          </cell>
          <cell r="CB445">
            <v>27.570213197054194</v>
          </cell>
          <cell r="CC445">
            <v>382.51763435584434</v>
          </cell>
          <cell r="CD445">
            <v>382.72537441983718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27.961104052619664</v>
          </cell>
          <cell r="CS445">
            <v>27.983766395010004</v>
          </cell>
          <cell r="CT445">
            <v>388.25539887118197</v>
          </cell>
          <cell r="CU445">
            <v>388.46625503613473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BX446">
            <v>1489.6203696156174</v>
          </cell>
          <cell r="BY446">
            <v>2482.0364984085586</v>
          </cell>
          <cell r="BZ446">
            <v>2513.5414840914486</v>
          </cell>
          <cell r="CA446">
            <v>4069.5178159980724</v>
          </cell>
          <cell r="CB446">
            <v>4072.816140911716</v>
          </cell>
          <cell r="CC446">
            <v>2682.0072176572426</v>
          </cell>
          <cell r="CD446">
            <v>2683.463778874253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O446">
            <v>1489.6203696156174</v>
          </cell>
          <cell r="CP446">
            <v>2519.2670458846869</v>
          </cell>
          <cell r="CQ446">
            <v>2551.24460635282</v>
          </cell>
          <cell r="CR446">
            <v>4130.5605832380434</v>
          </cell>
          <cell r="CS446">
            <v>4133.9083830253912</v>
          </cell>
          <cell r="CT446">
            <v>2722.2373259221008</v>
          </cell>
          <cell r="CU446">
            <v>2723.7157355573663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BX447">
            <v>367.90080887877957</v>
          </cell>
          <cell r="BY447">
            <v>49.558456728428325</v>
          </cell>
          <cell r="BZ447">
            <v>50.18751213139938</v>
          </cell>
          <cell r="CA447">
            <v>179.11683873444986</v>
          </cell>
          <cell r="CB447">
            <v>179.26201208381534</v>
          </cell>
          <cell r="CC447">
            <v>550.443337900291</v>
          </cell>
          <cell r="CD447">
            <v>550.74227610331639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O447">
            <v>367.90080887877957</v>
          </cell>
          <cell r="CP447">
            <v>50.301833579354742</v>
          </cell>
          <cell r="CQ447">
            <v>50.940324813370367</v>
          </cell>
          <cell r="CR447">
            <v>181.80359131546658</v>
          </cell>
          <cell r="CS447">
            <v>181.95094226507254</v>
          </cell>
          <cell r="CT447">
            <v>558.69998796879531</v>
          </cell>
          <cell r="CU447">
            <v>559.00341024486613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BX448">
            <v>0</v>
          </cell>
          <cell r="BY448">
            <v>0</v>
          </cell>
          <cell r="BZ448">
            <v>0</v>
          </cell>
          <cell r="CA448">
            <v>39.186192998568551</v>
          </cell>
          <cell r="CB448">
            <v>39.217953222379322</v>
          </cell>
          <cell r="CC448">
            <v>504.13066961477642</v>
          </cell>
          <cell r="CD448">
            <v>504.40445604489196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39.773985893547078</v>
          </cell>
          <cell r="CS448">
            <v>39.806222520715011</v>
          </cell>
          <cell r="CT448">
            <v>511.69262965899804</v>
          </cell>
          <cell r="CU448">
            <v>511.97052288556529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BX449">
            <v>0</v>
          </cell>
          <cell r="BY449">
            <v>0</v>
          </cell>
          <cell r="BZ449">
            <v>0</v>
          </cell>
          <cell r="CA449">
            <v>34.549691573186095</v>
          </cell>
          <cell r="CB449">
            <v>34.577693934553466</v>
          </cell>
          <cell r="CC449">
            <v>303.25713165980596</v>
          </cell>
          <cell r="CD449">
            <v>303.42182643536415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35.067936946783881</v>
          </cell>
          <cell r="CS449">
            <v>35.096359343571763</v>
          </cell>
          <cell r="CT449">
            <v>307.805988634703</v>
          </cell>
          <cell r="CU449">
            <v>307.97315383189459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BX450">
            <v>0</v>
          </cell>
          <cell r="BY450">
            <v>10.735955676366769</v>
          </cell>
          <cell r="BZ450">
            <v>10.872229308963611</v>
          </cell>
          <cell r="CA450">
            <v>37.438067011743108</v>
          </cell>
          <cell r="CB450">
            <v>37.468410387721967</v>
          </cell>
          <cell r="CC450">
            <v>622.99527001043145</v>
          </cell>
          <cell r="CD450">
            <v>623.33361016951233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O450">
            <v>0</v>
          </cell>
          <cell r="CP450">
            <v>10.896995011512271</v>
          </cell>
          <cell r="CQ450">
            <v>11.035312748598065</v>
          </cell>
          <cell r="CR450">
            <v>37.999638016919249</v>
          </cell>
          <cell r="CS450">
            <v>38.030436543537796</v>
          </cell>
          <cell r="CT450">
            <v>632.34019906058791</v>
          </cell>
          <cell r="CU450">
            <v>632.68361432205495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BX451">
            <v>2711.4834304521241</v>
          </cell>
          <cell r="BY451">
            <v>1444.8936829233305</v>
          </cell>
          <cell r="BZ451">
            <v>1463.2340074201641</v>
          </cell>
          <cell r="CA451">
            <v>3357.4576822129507</v>
          </cell>
          <cell r="CB451">
            <v>3360.1788857610009</v>
          </cell>
          <cell r="CC451">
            <v>760.83719382251934</v>
          </cell>
          <cell r="CD451">
            <v>761.25039403379583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O451">
            <v>2711.4834304521241</v>
          </cell>
          <cell r="CP451">
            <v>1466.5670881671804</v>
          </cell>
          <cell r="CQ451">
            <v>1485.1825175314664</v>
          </cell>
          <cell r="CR451">
            <v>3407.8195474461445</v>
          </cell>
          <cell r="CS451">
            <v>3410.5815690474155</v>
          </cell>
          <cell r="CT451">
            <v>772.24975172985705</v>
          </cell>
          <cell r="CU451">
            <v>772.66914994430272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BX452">
            <v>0</v>
          </cell>
          <cell r="BY452">
            <v>0</v>
          </cell>
          <cell r="BZ452">
            <v>0</v>
          </cell>
          <cell r="CA452">
            <v>13.771049264758908</v>
          </cell>
          <cell r="CB452">
            <v>13.782210634958199</v>
          </cell>
          <cell r="CC452">
            <v>444.29294183109113</v>
          </cell>
          <cell r="CD452">
            <v>444.53423121458053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13.977615003730291</v>
          </cell>
          <cell r="CS452">
            <v>13.988943794482571</v>
          </cell>
          <cell r="CT452">
            <v>450.95733595855745</v>
          </cell>
          <cell r="CU452">
            <v>451.20224468279918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BX453">
            <v>0</v>
          </cell>
          <cell r="BY453">
            <v>0</v>
          </cell>
          <cell r="BZ453">
            <v>0</v>
          </cell>
          <cell r="CA453">
            <v>27.547885766127749</v>
          </cell>
          <cell r="CB453">
            <v>27.570213197054194</v>
          </cell>
          <cell r="CC453">
            <v>546.25230375308138</v>
          </cell>
          <cell r="CD453">
            <v>546.54896586312759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27.961104052619664</v>
          </cell>
          <cell r="CS453">
            <v>27.983766395010004</v>
          </cell>
          <cell r="CT453">
            <v>554.4460883093775</v>
          </cell>
          <cell r="CU453">
            <v>554.74720035107441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BX454">
            <v>12.639710239513443</v>
          </cell>
          <cell r="BY454">
            <v>40.770952708046821</v>
          </cell>
          <cell r="BZ454">
            <v>41.288466564981796</v>
          </cell>
          <cell r="CA454">
            <v>0</v>
          </cell>
          <cell r="CB454">
            <v>0</v>
          </cell>
          <cell r="CC454">
            <v>4264.6760944942043</v>
          </cell>
          <cell r="CD454">
            <v>4266.9921814015979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O454">
            <v>12.639710239513443</v>
          </cell>
          <cell r="CP454">
            <v>41.382516998667519</v>
          </cell>
          <cell r="CQ454">
            <v>41.907793563456522</v>
          </cell>
          <cell r="CR454">
            <v>0</v>
          </cell>
          <cell r="CS454">
            <v>0</v>
          </cell>
          <cell r="CT454">
            <v>4328.6462359116167</v>
          </cell>
          <cell r="CU454">
            <v>4330.9970641226219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502.58112396147055</v>
          </cell>
          <cell r="CF455">
            <v>502.58112396147055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510.11984082089253</v>
          </cell>
          <cell r="CW455">
            <v>510.11984082089253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X456">
            <v>0</v>
          </cell>
          <cell r="BY456">
            <v>49.553813088256369</v>
          </cell>
          <cell r="BZ456">
            <v>50.182809548573985</v>
          </cell>
          <cell r="CA456">
            <v>37.987553236273946</v>
          </cell>
          <cell r="CB456">
            <v>38.018341968235021</v>
          </cell>
          <cell r="CC456">
            <v>1075.4503111092567</v>
          </cell>
          <cell r="CD456">
            <v>1076.0343733756333</v>
          </cell>
          <cell r="CE456">
            <v>7712.803123183553</v>
          </cell>
          <cell r="CF456">
            <v>7712.803123183553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O456">
            <v>0</v>
          </cell>
          <cell r="CP456">
            <v>50.29712028458021</v>
          </cell>
          <cell r="CQ456">
            <v>50.935551691802587</v>
          </cell>
          <cell r="CR456">
            <v>38.557366534818051</v>
          </cell>
          <cell r="CS456">
            <v>38.588617097758544</v>
          </cell>
          <cell r="CT456">
            <v>1091.5820657758954</v>
          </cell>
          <cell r="CU456">
            <v>1092.1748889762678</v>
          </cell>
          <cell r="CV456">
            <v>7828.4951700313059</v>
          </cell>
          <cell r="CW456">
            <v>7828.4951700313059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7">
          <cell r="BX457">
            <v>0</v>
          </cell>
          <cell r="BY457">
            <v>0</v>
          </cell>
          <cell r="BZ457">
            <v>0</v>
          </cell>
          <cell r="CA457">
            <v>49.707716834572828</v>
          </cell>
          <cell r="CB457">
            <v>49.748004703615024</v>
          </cell>
          <cell r="CC457">
            <v>955.44213715665035</v>
          </cell>
          <cell r="CD457">
            <v>955.96102463499778</v>
          </cell>
          <cell r="CE457">
            <v>7731.7621277564303</v>
          </cell>
          <cell r="CF457">
            <v>7731.7621277564303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50.453332587091417</v>
          </cell>
          <cell r="CS457">
            <v>50.494224774169247</v>
          </cell>
          <cell r="CT457">
            <v>969.77376921400003</v>
          </cell>
          <cell r="CU457">
            <v>970.30044000452267</v>
          </cell>
          <cell r="CV457">
            <v>7847.7385596727763</v>
          </cell>
          <cell r="CW457">
            <v>7847.7385596727763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</row>
        <row r="458">
          <cell r="BX458">
            <v>61.602058450842215</v>
          </cell>
          <cell r="BY458">
            <v>94.831608384836457</v>
          </cell>
          <cell r="BZ458">
            <v>96.03532495643617</v>
          </cell>
          <cell r="CA458">
            <v>42.028973468875456</v>
          </cell>
          <cell r="CB458">
            <v>42.063037752791914</v>
          </cell>
          <cell r="CC458">
            <v>2840.1149098324672</v>
          </cell>
          <cell r="CD458">
            <v>2841.6573371616259</v>
          </cell>
          <cell r="CE458">
            <v>8796.6273155921117</v>
          </cell>
          <cell r="CF458">
            <v>8796.6273155921117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O458">
            <v>61.602058450842215</v>
          </cell>
          <cell r="CP458">
            <v>96.254082510608995</v>
          </cell>
          <cell r="CQ458">
            <v>97.475854830782708</v>
          </cell>
          <cell r="CR458">
            <v>42.659408070908583</v>
          </cell>
          <cell r="CS458">
            <v>42.693983319083792</v>
          </cell>
          <cell r="CT458">
            <v>2882.716633479954</v>
          </cell>
          <cell r="CU458">
            <v>2884.28219721905</v>
          </cell>
          <cell r="CV458">
            <v>8928.5767253259928</v>
          </cell>
          <cell r="CW458">
            <v>8928.5767253259928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</row>
        <row r="459">
          <cell r="BX459">
            <v>0</v>
          </cell>
          <cell r="BY459">
            <v>0</v>
          </cell>
          <cell r="BZ459">
            <v>0</v>
          </cell>
          <cell r="CA459">
            <v>45.785508390988298</v>
          </cell>
          <cell r="CB459">
            <v>45.822617328665423</v>
          </cell>
          <cell r="CC459">
            <v>891.73079895307285</v>
          </cell>
          <cell r="CD459">
            <v>892.21508568027389</v>
          </cell>
          <cell r="CE459">
            <v>7137.7536497423262</v>
          </cell>
          <cell r="CF459">
            <v>7137.7536497423262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46.47229101685312</v>
          </cell>
          <cell r="CS459">
            <v>46.509956588595401</v>
          </cell>
          <cell r="CT459">
            <v>905.1067609373689</v>
          </cell>
          <cell r="CU459">
            <v>905.59831196547793</v>
          </cell>
          <cell r="CV459">
            <v>7244.8199544884601</v>
          </cell>
          <cell r="CW459">
            <v>7244.8199544884601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110.60710990627884</v>
          </cell>
          <cell r="CD460">
            <v>110.66717910577779</v>
          </cell>
          <cell r="CE460">
            <v>618.14722334830935</v>
          </cell>
          <cell r="CF460">
            <v>618.14722334830935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112.26621655487301</v>
          </cell>
          <cell r="CU460">
            <v>112.32718679236444</v>
          </cell>
          <cell r="CV460">
            <v>627.41943169853391</v>
          </cell>
          <cell r="CW460">
            <v>627.41943169853391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110.60710990627884</v>
          </cell>
          <cell r="CD461">
            <v>110.66717910577779</v>
          </cell>
          <cell r="CE461">
            <v>618.14722334830935</v>
          </cell>
          <cell r="CF461">
            <v>618.14722334830935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112.26621655487301</v>
          </cell>
          <cell r="CU461">
            <v>112.32718679236444</v>
          </cell>
          <cell r="CV461">
            <v>627.41943169853391</v>
          </cell>
          <cell r="CW461">
            <v>627.41943169853391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BX462">
            <v>0</v>
          </cell>
          <cell r="BY462">
            <v>59.775401114847078</v>
          </cell>
          <cell r="BZ462">
            <v>60.534142236309137</v>
          </cell>
          <cell r="CA462">
            <v>131.52093474774279</v>
          </cell>
          <cell r="CB462">
            <v>131.62753184237616</v>
          </cell>
          <cell r="CC462">
            <v>970.02971502395076</v>
          </cell>
          <cell r="CD462">
            <v>970.55652481512118</v>
          </cell>
          <cell r="CE462">
            <v>8737.434635182115</v>
          </cell>
          <cell r="CF462">
            <v>8737.434635182115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O462">
            <v>0</v>
          </cell>
          <cell r="CP462">
            <v>60.672032131569779</v>
          </cell>
          <cell r="CQ462">
            <v>61.442154369853768</v>
          </cell>
          <cell r="CR462">
            <v>133.49374876895891</v>
          </cell>
          <cell r="CS462">
            <v>133.60194482001179</v>
          </cell>
          <cell r="CT462">
            <v>984.58016074930993</v>
          </cell>
          <cell r="CU462">
            <v>985.11487268734788</v>
          </cell>
          <cell r="CV462">
            <v>8868.4961547098465</v>
          </cell>
          <cell r="CW462">
            <v>8868.4961547098465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50.77758187899888</v>
          </cell>
          <cell r="CD463">
            <v>50.805158485046618</v>
          </cell>
          <cell r="CE463">
            <v>789.90275152901177</v>
          </cell>
          <cell r="CF463">
            <v>789.90275152901177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51.539245607183858</v>
          </cell>
          <cell r="CU463">
            <v>51.567235862322313</v>
          </cell>
          <cell r="CV463">
            <v>801.75129280194687</v>
          </cell>
          <cell r="CW463">
            <v>801.75129280194687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66.216856637335923</v>
          </cell>
          <cell r="CD464">
            <v>66.252818101069252</v>
          </cell>
          <cell r="CE464">
            <v>3810.6364127967158</v>
          </cell>
          <cell r="CF464">
            <v>3810.6364127967158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67.210109486895959</v>
          </cell>
          <cell r="CU464">
            <v>67.24661037258528</v>
          </cell>
          <cell r="CV464">
            <v>3867.7959589886664</v>
          </cell>
          <cell r="CW464">
            <v>3867.7959589886664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31.89290762784411</v>
          </cell>
          <cell r="CF465">
            <v>31.89290762784411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32.371301242261765</v>
          </cell>
          <cell r="CW465">
            <v>32.371301242261765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31.89290762784411</v>
          </cell>
          <cell r="CF466">
            <v>31.89290762784411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32.371301242261765</v>
          </cell>
          <cell r="CW466">
            <v>32.371301242261765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31.89290762784411</v>
          </cell>
          <cell r="CF467">
            <v>31.89290762784411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32.371301242261765</v>
          </cell>
          <cell r="CW467">
            <v>32.371301242261765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33.289359139164731</v>
          </cell>
          <cell r="CD468">
            <v>33.307438132070494</v>
          </cell>
          <cell r="CE468">
            <v>656.69885762276817</v>
          </cell>
          <cell r="CF468">
            <v>656.69885762276817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33.788699526252195</v>
          </cell>
          <cell r="CU468">
            <v>33.807049704051551</v>
          </cell>
          <cell r="CV468">
            <v>666.54934048710959</v>
          </cell>
          <cell r="CW468">
            <v>666.54934048710959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X469">
            <v>0.74707194512166453</v>
          </cell>
          <cell r="BY469">
            <v>0.98800854722643894</v>
          </cell>
          <cell r="BZ469">
            <v>1.0005495373186073</v>
          </cell>
          <cell r="CA469">
            <v>11.903542364193644</v>
          </cell>
          <cell r="CB469">
            <v>11.913190128895911</v>
          </cell>
          <cell r="CC469">
            <v>13.785371976284782</v>
          </cell>
          <cell r="CD469">
            <v>13.792858622126198</v>
          </cell>
          <cell r="CE469">
            <v>1545.4951898118366</v>
          </cell>
          <cell r="CF469">
            <v>1545.4951898118366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O469">
            <v>0.74707194512166453</v>
          </cell>
          <cell r="CP469">
            <v>1.0028286754348354</v>
          </cell>
          <cell r="CQ469">
            <v>1.0155577803783864</v>
          </cell>
          <cell r="CR469">
            <v>12.082095499656548</v>
          </cell>
          <cell r="CS469">
            <v>12.091887980829348</v>
          </cell>
          <cell r="CT469">
            <v>13.992152555929053</v>
          </cell>
          <cell r="CU469">
            <v>13.999751501458091</v>
          </cell>
          <cell r="CV469">
            <v>1568.677617659014</v>
          </cell>
          <cell r="CW469">
            <v>1568.677617659014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0"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40.156053957565334</v>
          </cell>
          <cell r="CD470">
            <v>40.177862157945142</v>
          </cell>
          <cell r="CE470">
            <v>796.08409215598203</v>
          </cell>
          <cell r="CF470">
            <v>796.08409215598203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40.758394766928809</v>
          </cell>
          <cell r="CU470">
            <v>40.780530090314315</v>
          </cell>
          <cell r="CV470">
            <v>808.02535353832172</v>
          </cell>
          <cell r="CW470">
            <v>808.02535353832172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</row>
        <row r="471">
          <cell r="BX471">
            <v>12.922103434769433</v>
          </cell>
          <cell r="BY471">
            <v>73.729357830025208</v>
          </cell>
          <cell r="BZ471">
            <v>74.665219314871607</v>
          </cell>
          <cell r="CA471">
            <v>4.0907042338687276</v>
          </cell>
          <cell r="CB471">
            <v>4.0940197302737005</v>
          </cell>
          <cell r="CC471">
            <v>948.78497481896875</v>
          </cell>
          <cell r="CD471">
            <v>949.30024688404944</v>
          </cell>
          <cell r="CE471">
            <v>9684.1674810662716</v>
          </cell>
          <cell r="CF471">
            <v>9684.1674810662716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O471">
            <v>12.922103434769433</v>
          </cell>
          <cell r="CP471">
            <v>74.835298197475581</v>
          </cell>
          <cell r="CQ471">
            <v>75.785197604594671</v>
          </cell>
          <cell r="CR471">
            <v>4.1520647973767577</v>
          </cell>
          <cell r="CS471">
            <v>4.1554300262278057</v>
          </cell>
          <cell r="CT471">
            <v>963.01674944125318</v>
          </cell>
          <cell r="CU471">
            <v>963.5397505873101</v>
          </cell>
          <cell r="CV471">
            <v>9829.4299932822651</v>
          </cell>
          <cell r="CW471">
            <v>9829.4299932822651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</row>
        <row r="472">
          <cell r="BX472">
            <v>19.093664773419505</v>
          </cell>
          <cell r="BY472">
            <v>87.872440181322418</v>
          </cell>
          <cell r="BZ472">
            <v>88.987822639077663</v>
          </cell>
          <cell r="CA472">
            <v>0.98937962865662243</v>
          </cell>
          <cell r="CB472">
            <v>0.99018151615922068</v>
          </cell>
          <cell r="CC472">
            <v>0</v>
          </cell>
          <cell r="CD472">
            <v>0</v>
          </cell>
          <cell r="CE472">
            <v>6084.7646719009181</v>
          </cell>
          <cell r="CF472">
            <v>6084.7646719009181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O472">
            <v>19.093664773419505</v>
          </cell>
          <cell r="CP472">
            <v>89.190526784042248</v>
          </cell>
          <cell r="CQ472">
            <v>90.322639978663815</v>
          </cell>
          <cell r="CR472">
            <v>1.0042203230864717</v>
          </cell>
          <cell r="CS472">
            <v>1.0050342389016089</v>
          </cell>
          <cell r="CT472">
            <v>0</v>
          </cell>
          <cell r="CU472">
            <v>0</v>
          </cell>
          <cell r="CV472">
            <v>6176.0361419794317</v>
          </cell>
          <cell r="CW472">
            <v>6176.0361419794317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1048.1377168846548</v>
          </cell>
          <cell r="CH473">
            <v>1048.1377168846548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1063.8597826379246</v>
          </cell>
          <cell r="CY473">
            <v>1063.8597826379246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24.439341470286234</v>
          </cell>
          <cell r="CD474">
            <v>24.45261414036726</v>
          </cell>
          <cell r="CE474">
            <v>374.61593481235388</v>
          </cell>
          <cell r="CF474">
            <v>374.61593481235388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24.805931592340524</v>
          </cell>
          <cell r="CU474">
            <v>24.819403352472765</v>
          </cell>
          <cell r="CV474">
            <v>380.23517383453918</v>
          </cell>
          <cell r="CW474">
            <v>380.23517383453918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3.3504963586356959</v>
          </cell>
          <cell r="CH475">
            <v>3.3504963586356959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3.4007538040152312</v>
          </cell>
          <cell r="CY475">
            <v>3.4007538040152312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BX476">
            <v>3600.3608368370578</v>
          </cell>
          <cell r="BY476">
            <v>484.99009963192429</v>
          </cell>
          <cell r="BZ476">
            <v>491.14617596482435</v>
          </cell>
          <cell r="CA476">
            <v>1562.1523931595077</v>
          </cell>
          <cell r="CB476">
            <v>1563.4185102746635</v>
          </cell>
          <cell r="CC476">
            <v>3170.4537517561921</v>
          </cell>
          <cell r="CD476">
            <v>3172.175581565124</v>
          </cell>
          <cell r="CE476">
            <v>2499.3139374942302</v>
          </cell>
          <cell r="CF476">
            <v>2499.3139374942302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O476">
            <v>3600.3608368370578</v>
          </cell>
          <cell r="CP476">
            <v>492.2649511264031</v>
          </cell>
          <cell r="CQ476">
            <v>498.51336860429666</v>
          </cell>
          <cell r="CR476">
            <v>1585.5846790569001</v>
          </cell>
          <cell r="CS476">
            <v>1586.8697879287834</v>
          </cell>
          <cell r="CT476">
            <v>3218.0105580325348</v>
          </cell>
          <cell r="CU476">
            <v>3219.7582152886007</v>
          </cell>
          <cell r="CV476">
            <v>2536.8036465566433</v>
          </cell>
          <cell r="CW476">
            <v>2536.8036465566433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BX477">
            <v>0</v>
          </cell>
          <cell r="BY477">
            <v>0</v>
          </cell>
          <cell r="BZ477">
            <v>0</v>
          </cell>
          <cell r="CA477">
            <v>44.372159507891482</v>
          </cell>
          <cell r="CB477">
            <v>44.408122932993514</v>
          </cell>
          <cell r="CC477">
            <v>98.436169229429453</v>
          </cell>
          <cell r="CD477">
            <v>98.489628558512067</v>
          </cell>
          <cell r="CE477">
            <v>1493.5216107258634</v>
          </cell>
          <cell r="CF477">
            <v>1493.5216107258634</v>
          </cell>
          <cell r="CG477">
            <v>5880.669277090351</v>
          </cell>
          <cell r="CH477">
            <v>5880.669277090351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45.03774190050985</v>
          </cell>
          <cell r="CS477">
            <v>45.074244776988415</v>
          </cell>
          <cell r="CT477">
            <v>99.912711767870888</v>
          </cell>
          <cell r="CU477">
            <v>99.966972986889743</v>
          </cell>
          <cell r="CV477">
            <v>1515.9244348867512</v>
          </cell>
          <cell r="CW477">
            <v>1515.9244348867512</v>
          </cell>
          <cell r="CX477">
            <v>5968.8793162467055</v>
          </cell>
          <cell r="CY477">
            <v>5968.8793162467055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74.894321968649635</v>
          </cell>
          <cell r="CD478">
            <v>74.934996044407384</v>
          </cell>
          <cell r="CE478">
            <v>411.83205006175859</v>
          </cell>
          <cell r="CF478">
            <v>411.83205006175859</v>
          </cell>
          <cell r="CG478">
            <v>3688.3395628865551</v>
          </cell>
          <cell r="CH478">
            <v>3688.3395628865551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76.017736798179371</v>
          </cell>
          <cell r="CU478">
            <v>76.059020985073488</v>
          </cell>
          <cell r="CV478">
            <v>418.00953081268494</v>
          </cell>
          <cell r="CW478">
            <v>418.00953081268494</v>
          </cell>
          <cell r="CX478">
            <v>3743.6646563298532</v>
          </cell>
          <cell r="CY478">
            <v>3743.6646563298532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X479">
            <v>0</v>
          </cell>
          <cell r="BY479">
            <v>15.832613367369312</v>
          </cell>
          <cell r="BZ479">
            <v>16.033579895372238</v>
          </cell>
          <cell r="CA479">
            <v>0</v>
          </cell>
          <cell r="CB479">
            <v>0</v>
          </cell>
          <cell r="CC479">
            <v>13.953613213388131</v>
          </cell>
          <cell r="CD479">
            <v>13.961191228730513</v>
          </cell>
          <cell r="CE479">
            <v>21.221842901418974</v>
          </cell>
          <cell r="CF479">
            <v>21.221842901418974</v>
          </cell>
          <cell r="CG479">
            <v>870.93698831179972</v>
          </cell>
          <cell r="CH479">
            <v>870.93698831179972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O479">
            <v>0</v>
          </cell>
          <cell r="CP479">
            <v>16.07010256787985</v>
          </cell>
          <cell r="CQ479">
            <v>16.274083593802821</v>
          </cell>
          <cell r="CR479">
            <v>0</v>
          </cell>
          <cell r="CS479">
            <v>0</v>
          </cell>
          <cell r="CT479">
            <v>14.162917411588952</v>
          </cell>
          <cell r="CU479">
            <v>14.170609097161469</v>
          </cell>
          <cell r="CV479">
            <v>21.540170544940256</v>
          </cell>
          <cell r="CW479">
            <v>21.540170544940256</v>
          </cell>
          <cell r="CX479">
            <v>884.0010431364766</v>
          </cell>
          <cell r="CY479">
            <v>884.0010431364766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0">
          <cell r="BX480">
            <v>0</v>
          </cell>
          <cell r="BY480">
            <v>0</v>
          </cell>
          <cell r="BZ480">
            <v>0</v>
          </cell>
          <cell r="CA480">
            <v>32.051079913873416</v>
          </cell>
          <cell r="CB480">
            <v>32.077057162326177</v>
          </cell>
          <cell r="CC480">
            <v>58.71623507671049</v>
          </cell>
          <cell r="CD480">
            <v>58.748123056078541</v>
          </cell>
          <cell r="CE480">
            <v>546.70613644129196</v>
          </cell>
          <cell r="CF480">
            <v>546.70613644129196</v>
          </cell>
          <cell r="CG480">
            <v>4768.8634387231486</v>
          </cell>
          <cell r="CH480">
            <v>4768.8634387231486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32.531846112581512</v>
          </cell>
          <cell r="CS480">
            <v>32.55821301976107</v>
          </cell>
          <cell r="CT480">
            <v>59.596978602861142</v>
          </cell>
          <cell r="CU480">
            <v>59.629344901919715</v>
          </cell>
          <cell r="CV480">
            <v>554.90672848791132</v>
          </cell>
          <cell r="CW480">
            <v>554.90672848791132</v>
          </cell>
          <cell r="CX480">
            <v>4840.3963903039958</v>
          </cell>
          <cell r="CY480">
            <v>4840.3963903039958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</row>
        <row r="481">
          <cell r="BX481">
            <v>0</v>
          </cell>
          <cell r="BY481">
            <v>0</v>
          </cell>
          <cell r="BZ481">
            <v>0</v>
          </cell>
          <cell r="CA481">
            <v>6.8539907992898179</v>
          </cell>
          <cell r="CB481">
            <v>6.8595459263671126</v>
          </cell>
          <cell r="CC481">
            <v>29.596186687832187</v>
          </cell>
          <cell r="CD481">
            <v>29.612259969595595</v>
          </cell>
          <cell r="CE481">
            <v>242.44082894356367</v>
          </cell>
          <cell r="CF481">
            <v>242.44082894356367</v>
          </cell>
          <cell r="CG481">
            <v>2245.6635866034007</v>
          </cell>
          <cell r="CH481">
            <v>2245.6635866034007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6.9568006612791642</v>
          </cell>
          <cell r="CS481">
            <v>6.9624391152626188</v>
          </cell>
          <cell r="CT481">
            <v>30.040129488149667</v>
          </cell>
          <cell r="CU481">
            <v>30.056443869139525</v>
          </cell>
          <cell r="CV481">
            <v>246.07744137771709</v>
          </cell>
          <cell r="CW481">
            <v>246.07744137771709</v>
          </cell>
          <cell r="CX481">
            <v>2279.3485404024514</v>
          </cell>
          <cell r="CY481">
            <v>2279.3485404024514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</row>
        <row r="482"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17.726763077426863</v>
          </cell>
          <cell r="CD482">
            <v>17.736390238544001</v>
          </cell>
          <cell r="CE482">
            <v>26.960010698861172</v>
          </cell>
          <cell r="CF482">
            <v>26.960010698861172</v>
          </cell>
          <cell r="CG482">
            <v>1313.4665345689691</v>
          </cell>
          <cell r="CH482">
            <v>1313.4665345689691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17.992664523588264</v>
          </cell>
          <cell r="CU482">
            <v>18.00243609212216</v>
          </cell>
          <cell r="CV482">
            <v>27.364410859344087</v>
          </cell>
          <cell r="CW482">
            <v>27.364410859344087</v>
          </cell>
          <cell r="CX482">
            <v>1333.1685325875035</v>
          </cell>
          <cell r="CY482">
            <v>1333.1685325875035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48.101865803024047</v>
          </cell>
          <cell r="CJ483">
            <v>48.101865803024047</v>
          </cell>
          <cell r="CK483">
            <v>0</v>
          </cell>
          <cell r="CL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48.823393790069403</v>
          </cell>
          <cell r="DA483">
            <v>48.823393790069403</v>
          </cell>
          <cell r="DB483">
            <v>0</v>
          </cell>
          <cell r="DC483">
            <v>0</v>
          </cell>
        </row>
        <row r="484"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861.70737076376111</v>
          </cell>
          <cell r="CH484">
            <v>861.70737076376111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874.63298132521743</v>
          </cell>
          <cell r="CY484">
            <v>874.63298132521743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26.050230797878172</v>
          </cell>
          <cell r="CJ485">
            <v>26.050230797878172</v>
          </cell>
          <cell r="CK485">
            <v>0</v>
          </cell>
          <cell r="CL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26.440984259846342</v>
          </cell>
          <cell r="DA485">
            <v>26.440984259846342</v>
          </cell>
          <cell r="DB485">
            <v>0</v>
          </cell>
          <cell r="DC485">
            <v>0</v>
          </cell>
        </row>
        <row r="486"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18.424140618997196</v>
          </cell>
          <cell r="CF486">
            <v>18.424140618997196</v>
          </cell>
          <cell r="CG486">
            <v>393.87642844499806</v>
          </cell>
          <cell r="CH486">
            <v>393.87642844499806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18.700502728282153</v>
          </cell>
          <cell r="CW486">
            <v>18.700502728282153</v>
          </cell>
          <cell r="CX486">
            <v>399.78457487167299</v>
          </cell>
          <cell r="CY486">
            <v>399.78457487167299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7.4490988241200498</v>
          </cell>
          <cell r="CJ487">
            <v>7.4490988241200498</v>
          </cell>
          <cell r="CK487">
            <v>0</v>
          </cell>
          <cell r="CL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7.5608353064818496</v>
          </cell>
          <cell r="DA487">
            <v>7.5608353064818496</v>
          </cell>
          <cell r="DB487">
            <v>0</v>
          </cell>
          <cell r="DC487">
            <v>0</v>
          </cell>
        </row>
        <row r="488"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80.807142482313154</v>
          </cell>
          <cell r="CD488">
            <v>80.85102772953482</v>
          </cell>
          <cell r="CE488">
            <v>122.91168481450092</v>
          </cell>
          <cell r="CF488">
            <v>122.91168481450092</v>
          </cell>
          <cell r="CG488">
            <v>7757.3303177192083</v>
          </cell>
          <cell r="CH488">
            <v>7757.3303177192083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82.01924961954785</v>
          </cell>
          <cell r="CU488">
            <v>82.063793145477831</v>
          </cell>
          <cell r="CV488">
            <v>124.75536008671841</v>
          </cell>
          <cell r="CW488">
            <v>124.75536008671841</v>
          </cell>
          <cell r="CX488">
            <v>7873.6902724849961</v>
          </cell>
          <cell r="CY488">
            <v>7873.6902724849961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</row>
        <row r="489"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1270.9933439271472</v>
          </cell>
          <cell r="CJ489">
            <v>1270.9933439271472</v>
          </cell>
          <cell r="CK489">
            <v>0</v>
          </cell>
          <cell r="CL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1290.0582440860542</v>
          </cell>
          <cell r="DA489">
            <v>1290.0582440860542</v>
          </cell>
          <cell r="DB489">
            <v>0</v>
          </cell>
          <cell r="DC489">
            <v>0</v>
          </cell>
        </row>
        <row r="490"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37.244569950957768</v>
          </cell>
          <cell r="CF490">
            <v>37.244569950957768</v>
          </cell>
          <cell r="CG490">
            <v>817.48621539840167</v>
          </cell>
          <cell r="CH490">
            <v>817.48621539840167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37.803238500222129</v>
          </cell>
          <cell r="CW490">
            <v>37.803238500222129</v>
          </cell>
          <cell r="CX490">
            <v>829.74850862937762</v>
          </cell>
          <cell r="CY490">
            <v>829.74850862937762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</row>
        <row r="491"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12.780423729377221</v>
          </cell>
          <cell r="CJ491">
            <v>12.780423729377221</v>
          </cell>
          <cell r="CK491">
            <v>0</v>
          </cell>
          <cell r="CL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12.972130085317877</v>
          </cell>
          <cell r="DA491">
            <v>12.972130085317877</v>
          </cell>
          <cell r="DB491">
            <v>0</v>
          </cell>
          <cell r="DC491">
            <v>0</v>
          </cell>
        </row>
        <row r="492"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43.339820329550001</v>
          </cell>
          <cell r="CF492">
            <v>43.339820329550001</v>
          </cell>
          <cell r="CG492">
            <v>560.83240209499809</v>
          </cell>
          <cell r="CH492">
            <v>560.83240209499809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43.989917634493246</v>
          </cell>
          <cell r="CW492">
            <v>43.989917634493246</v>
          </cell>
          <cell r="CX492">
            <v>569.24488812642301</v>
          </cell>
          <cell r="CY492">
            <v>569.24488812642301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8.7205056027537697</v>
          </cell>
          <cell r="CJ493">
            <v>8.7205056027537697</v>
          </cell>
          <cell r="CK493">
            <v>0</v>
          </cell>
          <cell r="CL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8.8513131867950747</v>
          </cell>
          <cell r="DA493">
            <v>8.8513131867950747</v>
          </cell>
          <cell r="DB493">
            <v>0</v>
          </cell>
          <cell r="DC493">
            <v>0</v>
          </cell>
        </row>
        <row r="494"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26.17012915453779</v>
          </cell>
          <cell r="CD494">
            <v>26.184341791595475</v>
          </cell>
          <cell r="CE494">
            <v>69.274532984026692</v>
          </cell>
          <cell r="CF494">
            <v>69.274532984026692</v>
          </cell>
          <cell r="CG494">
            <v>3102.7875579917363</v>
          </cell>
          <cell r="CH494">
            <v>3102.7875579917363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26.562681091855854</v>
          </cell>
          <cell r="CU494">
            <v>26.577106918469404</v>
          </cell>
          <cell r="CV494">
            <v>70.313650978787081</v>
          </cell>
          <cell r="CW494">
            <v>70.313650978787081</v>
          </cell>
          <cell r="CX494">
            <v>3149.3293713616122</v>
          </cell>
          <cell r="CY494">
            <v>3149.3293713616122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67.453281847864218</v>
          </cell>
          <cell r="CJ495">
            <v>67.453281847864218</v>
          </cell>
          <cell r="CK495">
            <v>0</v>
          </cell>
          <cell r="CL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68.465081075582177</v>
          </cell>
          <cell r="DA495">
            <v>68.465081075582177</v>
          </cell>
          <cell r="DB495">
            <v>0</v>
          </cell>
          <cell r="DC495">
            <v>0</v>
          </cell>
        </row>
        <row r="496"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37.244569950957768</v>
          </cell>
          <cell r="CF496">
            <v>37.244569950957768</v>
          </cell>
          <cell r="CG496">
            <v>1222.6566896559448</v>
          </cell>
          <cell r="CH496">
            <v>1222.6566896559448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37.803238500222129</v>
          </cell>
          <cell r="CW496">
            <v>37.803238500222129</v>
          </cell>
          <cell r="CX496">
            <v>1240.9965400007839</v>
          </cell>
          <cell r="CY496">
            <v>1240.9965400007839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28.427505889115011</v>
          </cell>
          <cell r="CJ497">
            <v>28.427505889115011</v>
          </cell>
          <cell r="CK497">
            <v>0</v>
          </cell>
          <cell r="CL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28.853918477451732</v>
          </cell>
          <cell r="DA497">
            <v>28.853918477451732</v>
          </cell>
          <cell r="DB497">
            <v>0</v>
          </cell>
          <cell r="DC497">
            <v>0</v>
          </cell>
        </row>
        <row r="498"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9.210193030968842</v>
          </cell>
          <cell r="CF498">
            <v>9.210193030968842</v>
          </cell>
          <cell r="CG498">
            <v>639.57765566490582</v>
          </cell>
          <cell r="CH498">
            <v>639.57765566490582</v>
          </cell>
          <cell r="CI498">
            <v>239.22622720425161</v>
          </cell>
          <cell r="CJ498">
            <v>239.22622720425161</v>
          </cell>
          <cell r="CK498">
            <v>0</v>
          </cell>
          <cell r="CL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9.3483459264333746</v>
          </cell>
          <cell r="CW498">
            <v>9.3483459264333746</v>
          </cell>
          <cell r="CX498">
            <v>649.17132049987936</v>
          </cell>
          <cell r="CY498">
            <v>649.17132049987936</v>
          </cell>
          <cell r="CZ498">
            <v>242.81462061231537</v>
          </cell>
          <cell r="DA498">
            <v>242.81462061231537</v>
          </cell>
          <cell r="DB498">
            <v>0</v>
          </cell>
          <cell r="DC498">
            <v>0</v>
          </cell>
        </row>
        <row r="499"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18.424140618997196</v>
          </cell>
          <cell r="CF499">
            <v>18.424140618997196</v>
          </cell>
          <cell r="CG499">
            <v>795.9292153125416</v>
          </cell>
          <cell r="CH499">
            <v>795.9292153125416</v>
          </cell>
          <cell r="CI499">
            <v>311.0304094317209</v>
          </cell>
          <cell r="CJ499">
            <v>311.0304094317209</v>
          </cell>
          <cell r="CK499">
            <v>0</v>
          </cell>
          <cell r="CL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18.700502728282153</v>
          </cell>
          <cell r="CW499">
            <v>18.700502728282153</v>
          </cell>
          <cell r="CX499">
            <v>807.86815354222961</v>
          </cell>
          <cell r="CY499">
            <v>807.86815354222961</v>
          </cell>
          <cell r="CZ499">
            <v>315.69586557319667</v>
          </cell>
          <cell r="DA499">
            <v>315.69586557319667</v>
          </cell>
          <cell r="DB499">
            <v>0</v>
          </cell>
          <cell r="DC499">
            <v>0</v>
          </cell>
        </row>
        <row r="500"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2.6411085450327074</v>
          </cell>
          <cell r="CF500">
            <v>2.6411085450327074</v>
          </cell>
          <cell r="CG500">
            <v>3943.9341879168169</v>
          </cell>
          <cell r="CH500">
            <v>3943.9341879168169</v>
          </cell>
          <cell r="CI500">
            <v>4090.8376714897176</v>
          </cell>
          <cell r="CJ500">
            <v>4090.8376714897176</v>
          </cell>
          <cell r="CK500">
            <v>0</v>
          </cell>
          <cell r="CL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2.6807251732081978</v>
          </cell>
          <cell r="CW500">
            <v>2.6807251732081978</v>
          </cell>
          <cell r="CX500">
            <v>4003.0932007355686</v>
          </cell>
          <cell r="CY500">
            <v>4003.0932007355686</v>
          </cell>
          <cell r="CZ500">
            <v>4152.2002365620629</v>
          </cell>
          <cell r="DA500">
            <v>4152.2002365620629</v>
          </cell>
          <cell r="DB500">
            <v>0</v>
          </cell>
          <cell r="DC500">
            <v>0</v>
          </cell>
        </row>
        <row r="501"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27.630556576822219</v>
          </cell>
          <cell r="CF501">
            <v>27.630556576822219</v>
          </cell>
          <cell r="CG501">
            <v>55.569735412626912</v>
          </cell>
          <cell r="CH501">
            <v>55.569735412626912</v>
          </cell>
          <cell r="CI501">
            <v>3229.205114405494</v>
          </cell>
          <cell r="CJ501">
            <v>3229.205114405494</v>
          </cell>
          <cell r="CK501">
            <v>0</v>
          </cell>
          <cell r="CL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28.04501492547455</v>
          </cell>
          <cell r="CW501">
            <v>28.04501492547455</v>
          </cell>
          <cell r="CX501">
            <v>56.403281443816311</v>
          </cell>
          <cell r="CY501">
            <v>56.403281443816311</v>
          </cell>
          <cell r="CZ501">
            <v>3277.6431911215759</v>
          </cell>
          <cell r="DA501">
            <v>3277.6431911215759</v>
          </cell>
          <cell r="DB501">
            <v>0</v>
          </cell>
          <cell r="DC501">
            <v>0</v>
          </cell>
        </row>
        <row r="502"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21.896993318622414</v>
          </cell>
          <cell r="CF502">
            <v>21.896993318622414</v>
          </cell>
          <cell r="CG502">
            <v>33.027736818906057</v>
          </cell>
          <cell r="CH502">
            <v>33.027736818906057</v>
          </cell>
          <cell r="CI502">
            <v>2592.0599925092552</v>
          </cell>
          <cell r="CJ502">
            <v>2592.0599925092552</v>
          </cell>
          <cell r="CK502">
            <v>0</v>
          </cell>
          <cell r="CL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22.225448218401748</v>
          </cell>
          <cell r="CW502">
            <v>22.225448218401748</v>
          </cell>
          <cell r="CX502">
            <v>33.523152871189644</v>
          </cell>
          <cell r="CY502">
            <v>33.523152871189644</v>
          </cell>
          <cell r="CZ502">
            <v>2630.9408923968936</v>
          </cell>
          <cell r="DA502">
            <v>2630.9408923968936</v>
          </cell>
          <cell r="DB502">
            <v>0</v>
          </cell>
          <cell r="DC502">
            <v>0</v>
          </cell>
        </row>
        <row r="503"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19.06550600149944</v>
          </cell>
          <cell r="CD503">
            <v>19.075860215478297</v>
          </cell>
          <cell r="CE503">
            <v>83.501675486726</v>
          </cell>
          <cell r="CF503">
            <v>83.501675486726</v>
          </cell>
          <cell r="CG503">
            <v>650.38000573325542</v>
          </cell>
          <cell r="CH503">
            <v>650.38000573325542</v>
          </cell>
          <cell r="CI503">
            <v>5796.2090980174808</v>
          </cell>
          <cell r="CJ503">
            <v>5796.2090980174808</v>
          </cell>
          <cell r="CK503">
            <v>0</v>
          </cell>
          <cell r="CL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19.351488591521928</v>
          </cell>
          <cell r="CU503">
            <v>19.361998118710471</v>
          </cell>
          <cell r="CV503">
            <v>84.754200619026889</v>
          </cell>
          <cell r="CW503">
            <v>84.754200619026889</v>
          </cell>
          <cell r="CX503">
            <v>660.13570581925421</v>
          </cell>
          <cell r="CY503">
            <v>660.13570581925421</v>
          </cell>
          <cell r="CZ503">
            <v>5883.1522344877421</v>
          </cell>
          <cell r="DA503">
            <v>5883.1522344877421</v>
          </cell>
          <cell r="DB503">
            <v>0</v>
          </cell>
          <cell r="DC503">
            <v>0</v>
          </cell>
        </row>
        <row r="504"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18.420380432916609</v>
          </cell>
          <cell r="CF504">
            <v>18.420380432916609</v>
          </cell>
          <cell r="CG504">
            <v>27.783579770131713</v>
          </cell>
          <cell r="CH504">
            <v>27.783579770131713</v>
          </cell>
          <cell r="CI504">
            <v>2113.8064677759212</v>
          </cell>
          <cell r="CJ504">
            <v>2113.8064677759212</v>
          </cell>
          <cell r="CK504">
            <v>0</v>
          </cell>
          <cell r="CL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18.696686139410357</v>
          </cell>
          <cell r="CW504">
            <v>18.696686139410357</v>
          </cell>
          <cell r="CX504">
            <v>28.200333466683684</v>
          </cell>
          <cell r="CY504">
            <v>28.200333466683684</v>
          </cell>
          <cell r="CZ504">
            <v>2145.5135647925599</v>
          </cell>
          <cell r="DA504">
            <v>2145.5135647925599</v>
          </cell>
          <cell r="DB504">
            <v>0</v>
          </cell>
          <cell r="DC504">
            <v>0</v>
          </cell>
        </row>
        <row r="505"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49.19481288993849</v>
          </cell>
          <cell r="CL505">
            <v>51.811926499237501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49.932735083287561</v>
          </cell>
          <cell r="DC505">
            <v>52.589105396726062</v>
          </cell>
        </row>
        <row r="506"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53.997946843919991</v>
          </cell>
          <cell r="CD506">
            <v>54.027272385869779</v>
          </cell>
          <cell r="CE506">
            <v>100.33076543481332</v>
          </cell>
          <cell r="CF506">
            <v>100.33076543481332</v>
          </cell>
          <cell r="CG506">
            <v>918.78025533379878</v>
          </cell>
          <cell r="CH506">
            <v>918.78025533379878</v>
          </cell>
          <cell r="CI506">
            <v>8046.9577378476752</v>
          </cell>
          <cell r="CJ506">
            <v>8046.9577378476752</v>
          </cell>
          <cell r="CK506">
            <v>0</v>
          </cell>
          <cell r="CL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54.807916046578782</v>
          </cell>
          <cell r="CU506">
            <v>54.837681471657817</v>
          </cell>
          <cell r="CV506">
            <v>101.8357269163355</v>
          </cell>
          <cell r="CW506">
            <v>101.8357269163355</v>
          </cell>
          <cell r="CX506">
            <v>932.56195916380568</v>
          </cell>
          <cell r="CY506">
            <v>932.56195916380568</v>
          </cell>
          <cell r="CZ506">
            <v>8167.6621039153897</v>
          </cell>
          <cell r="DA506">
            <v>8167.6621039153897</v>
          </cell>
          <cell r="DB506">
            <v>0</v>
          </cell>
          <cell r="DC506">
            <v>0</v>
          </cell>
        </row>
        <row r="507"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13.076031136350034</v>
          </cell>
          <cell r="CJ507">
            <v>13.076031136350034</v>
          </cell>
          <cell r="CK507">
            <v>619.09546710255938</v>
          </cell>
          <cell r="CL507">
            <v>652.03071123153575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13.272171603395282</v>
          </cell>
          <cell r="DA507">
            <v>13.272171603395282</v>
          </cell>
          <cell r="DB507">
            <v>628.38189910909773</v>
          </cell>
          <cell r="DC507">
            <v>661.81117190000873</v>
          </cell>
        </row>
        <row r="508"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65.440775232502418</v>
          </cell>
          <cell r="CJ508">
            <v>65.440775232502418</v>
          </cell>
          <cell r="CK508">
            <v>3306.9589879381315</v>
          </cell>
          <cell r="CL508">
            <v>3482.885815672782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66.422386860989945</v>
          </cell>
          <cell r="DA508">
            <v>66.422386860989945</v>
          </cell>
          <cell r="DB508">
            <v>3356.5633727572031</v>
          </cell>
          <cell r="DC508">
            <v>3535.1291029078734</v>
          </cell>
        </row>
        <row r="509"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2.7220415170878201</v>
          </cell>
          <cell r="CH509">
            <v>2.7220415170878201</v>
          </cell>
          <cell r="CI509">
            <v>4083.4172726471165</v>
          </cell>
          <cell r="CJ509">
            <v>4083.4172726471165</v>
          </cell>
          <cell r="CK509">
            <v>4141.9755823850692</v>
          </cell>
          <cell r="CL509">
            <v>4362.3244368526348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2.7628721398441369</v>
          </cell>
          <cell r="CY509">
            <v>2.7628721398441369</v>
          </cell>
          <cell r="CZ509">
            <v>4144.6685317368228</v>
          </cell>
          <cell r="DA509">
            <v>4144.6685317368228</v>
          </cell>
          <cell r="DB509">
            <v>4204.1052161208445</v>
          </cell>
          <cell r="DC509">
            <v>4427.7593034054235</v>
          </cell>
        </row>
        <row r="510"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27.52325825036737</v>
          </cell>
          <cell r="CJ510">
            <v>27.52325825036737</v>
          </cell>
          <cell r="CK510">
            <v>773.2566461631277</v>
          </cell>
          <cell r="CL510">
            <v>814.39310696605776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27.936107124122877</v>
          </cell>
          <cell r="DA510">
            <v>27.936107124122877</v>
          </cell>
          <cell r="DB510">
            <v>784.85549585557453</v>
          </cell>
          <cell r="DC510">
            <v>826.60900357054857</v>
          </cell>
        </row>
        <row r="511"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37.967082304667585</v>
          </cell>
          <cell r="CH511">
            <v>37.967082304667585</v>
          </cell>
          <cell r="CI511">
            <v>57.529004835231198</v>
          </cell>
          <cell r="CJ511">
            <v>57.529004835231198</v>
          </cell>
          <cell r="CK511">
            <v>4116.9456001618355</v>
          </cell>
          <cell r="CL511">
            <v>4335.9628852368414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38.536588539237592</v>
          </cell>
          <cell r="CY511">
            <v>38.536588539237592</v>
          </cell>
          <cell r="CZ511">
            <v>58.391939907759664</v>
          </cell>
          <cell r="DA511">
            <v>58.391939907759664</v>
          </cell>
          <cell r="DB511">
            <v>4178.6997841642624</v>
          </cell>
          <cell r="DC511">
            <v>4401.0023285153939</v>
          </cell>
        </row>
        <row r="512"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39.346606993173985</v>
          </cell>
          <cell r="CH512">
            <v>39.346606993173985</v>
          </cell>
          <cell r="CI512">
            <v>59.619580445948408</v>
          </cell>
          <cell r="CJ512">
            <v>59.619580445948408</v>
          </cell>
          <cell r="CK512">
            <v>4281.3485284083818</v>
          </cell>
          <cell r="CL512">
            <v>4509.1118807137937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39.936806098071592</v>
          </cell>
          <cell r="CY512">
            <v>39.936806098071592</v>
          </cell>
          <cell r="CZ512">
            <v>60.513874152637626</v>
          </cell>
          <cell r="DA512">
            <v>60.513874152637626</v>
          </cell>
          <cell r="DB512">
            <v>4345.5687563345073</v>
          </cell>
          <cell r="DC512">
            <v>4576.7485589244998</v>
          </cell>
        </row>
        <row r="513"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105.33163842234296</v>
          </cell>
          <cell r="CF513">
            <v>105.33163842234296</v>
          </cell>
          <cell r="CG513">
            <v>235.01500606394535</v>
          </cell>
          <cell r="CH513">
            <v>235.01500606394535</v>
          </cell>
          <cell r="CI513">
            <v>2241.8342141346448</v>
          </cell>
          <cell r="CJ513">
            <v>2241.8342141346448</v>
          </cell>
          <cell r="CK513">
            <v>14936.119783001266</v>
          </cell>
          <cell r="CL513">
            <v>15730.706042362923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106.91161299867809</v>
          </cell>
          <cell r="CW513">
            <v>106.91161299867809</v>
          </cell>
          <cell r="CX513">
            <v>238.54023115490452</v>
          </cell>
          <cell r="CY513">
            <v>238.54023115490452</v>
          </cell>
          <cell r="CZ513">
            <v>2275.4617273466642</v>
          </cell>
          <cell r="DA513">
            <v>2275.4617273466642</v>
          </cell>
          <cell r="DB513">
            <v>15160.161579746284</v>
          </cell>
          <cell r="DC513">
            <v>15966.666632998365</v>
          </cell>
        </row>
        <row r="514"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134.40505749254169</v>
          </cell>
          <cell r="CH514">
            <v>134.40505749254169</v>
          </cell>
          <cell r="CI514">
            <v>660.18554875107623</v>
          </cell>
          <cell r="CJ514">
            <v>660.18554875107623</v>
          </cell>
          <cell r="CK514">
            <v>6001.3890743452675</v>
          </cell>
          <cell r="CL514">
            <v>6320.6568202417002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136.42113335492979</v>
          </cell>
          <cell r="CY514">
            <v>136.42113335492979</v>
          </cell>
          <cell r="CZ514">
            <v>670.08833198234231</v>
          </cell>
          <cell r="DA514">
            <v>670.08833198234231</v>
          </cell>
          <cell r="DB514">
            <v>6091.4099104604456</v>
          </cell>
          <cell r="DC514">
            <v>6415.4666725453253</v>
          </cell>
        </row>
        <row r="515"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BX516">
            <v>0</v>
          </cell>
          <cell r="BY516">
            <v>2.3798213877493088</v>
          </cell>
          <cell r="BZ516">
            <v>2.4100289365895256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O516">
            <v>0</v>
          </cell>
          <cell r="CP516">
            <v>2.4393169224430413</v>
          </cell>
          <cell r="CQ516">
            <v>2.4702796600042634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BX517">
            <v>0</v>
          </cell>
          <cell r="BY517">
            <v>74.974664603129341</v>
          </cell>
          <cell r="BZ517">
            <v>75.926333015908753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O517">
            <v>0</v>
          </cell>
          <cell r="CP517">
            <v>76.849031218207571</v>
          </cell>
          <cell r="CQ517">
            <v>77.824491341306469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BX518">
            <v>0</v>
          </cell>
          <cell r="BY518">
            <v>28.600247419712709</v>
          </cell>
          <cell r="BZ518">
            <v>28.963276080275474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O518">
            <v>0</v>
          </cell>
          <cell r="CP518">
            <v>29.315253605205523</v>
          </cell>
          <cell r="CQ518">
            <v>29.687357982282357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BX519">
            <v>0</v>
          </cell>
          <cell r="BY519">
            <v>2.5893728005710517</v>
          </cell>
          <cell r="BZ519">
            <v>2.6222402274046064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O519">
            <v>0</v>
          </cell>
          <cell r="CP519">
            <v>2.6541071205853277</v>
          </cell>
          <cell r="CQ519">
            <v>2.6877962330897214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BX520">
            <v>0</v>
          </cell>
          <cell r="BY520">
            <v>14.470669585242595</v>
          </cell>
          <cell r="BZ520">
            <v>14.654348688429518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O520">
            <v>0</v>
          </cell>
          <cell r="CP520">
            <v>14.832436324873658</v>
          </cell>
          <cell r="CQ520">
            <v>15.020707405640255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X521">
            <v>0</v>
          </cell>
          <cell r="BY521">
            <v>1.5072850394687138</v>
          </cell>
          <cell r="BZ521">
            <v>1.5264173099324818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O521">
            <v>0</v>
          </cell>
          <cell r="CP521">
            <v>1.5449671654554316</v>
          </cell>
          <cell r="CQ521">
            <v>1.5645777426807936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2">
          <cell r="BX522">
            <v>0</v>
          </cell>
          <cell r="BY522">
            <v>4.6800404868620795</v>
          </cell>
          <cell r="BZ522">
            <v>4.7394451767723504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O522">
            <v>0</v>
          </cell>
          <cell r="CP522">
            <v>4.7970414990336314</v>
          </cell>
          <cell r="CQ522">
            <v>4.8579313061916585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</row>
        <row r="523">
          <cell r="BX523">
            <v>0</v>
          </cell>
          <cell r="BY523">
            <v>10.385009840346955</v>
          </cell>
          <cell r="BZ523">
            <v>10.516828847257846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O523">
            <v>0</v>
          </cell>
          <cell r="CP523">
            <v>10.644635086355628</v>
          </cell>
          <cell r="CQ523">
            <v>10.779749568439291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</row>
        <row r="524">
          <cell r="BX524">
            <v>0</v>
          </cell>
          <cell r="BY524">
            <v>9.5741980260430832</v>
          </cell>
          <cell r="BZ524">
            <v>9.6957252364322315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O524">
            <v>0</v>
          </cell>
          <cell r="CP524">
            <v>9.8135529766941598</v>
          </cell>
          <cell r="CQ524">
            <v>9.9381183673430371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BX525">
            <v>0</v>
          </cell>
          <cell r="BY525">
            <v>387.35318137845303</v>
          </cell>
          <cell r="BZ525">
            <v>392.26993278052737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O525">
            <v>0</v>
          </cell>
          <cell r="CP525">
            <v>397.0370109129143</v>
          </cell>
          <cell r="CQ525">
            <v>402.0766811000405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X526">
            <v>0</v>
          </cell>
          <cell r="BY526">
            <v>1.5844901073669819</v>
          </cell>
          <cell r="BZ526">
            <v>1.6046023571986363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O526">
            <v>0</v>
          </cell>
          <cell r="CP526">
            <v>1.6241023600511564</v>
          </cell>
          <cell r="CQ526">
            <v>1.644717416128602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7">
          <cell r="BX527">
            <v>0</v>
          </cell>
          <cell r="BY527">
            <v>2.569498228636844</v>
          </cell>
          <cell r="BZ527">
            <v>2.6021133835539128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O527">
            <v>0</v>
          </cell>
          <cell r="CP527">
            <v>2.6337356843527648</v>
          </cell>
          <cell r="CQ527">
            <v>2.6671662181427602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</row>
        <row r="528">
          <cell r="BX528">
            <v>0</v>
          </cell>
          <cell r="BY528">
            <v>6.6108275900319287</v>
          </cell>
          <cell r="BZ528">
            <v>6.6947401468011591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O528">
            <v>0</v>
          </cell>
          <cell r="CP528">
            <v>6.7760982797827261</v>
          </cell>
          <cell r="CQ528">
            <v>6.8621086504711872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29">
          <cell r="BX529">
            <v>0</v>
          </cell>
          <cell r="BY529">
            <v>9.0829497762721285</v>
          </cell>
          <cell r="BZ529">
            <v>9.1982414743770278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O529">
            <v>0</v>
          </cell>
          <cell r="CP529">
            <v>9.3100235206789304</v>
          </cell>
          <cell r="CQ529">
            <v>9.4281975112364531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</row>
        <row r="530"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</row>
        <row r="531">
          <cell r="BX531">
            <v>0</v>
          </cell>
          <cell r="BY531">
            <v>1.3868519976067961</v>
          </cell>
          <cell r="BZ531">
            <v>1.4044555873835398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O531">
            <v>0</v>
          </cell>
          <cell r="CP531">
            <v>1.4215232975469658</v>
          </cell>
          <cell r="CQ531">
            <v>1.4395669770681281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2">
          <cell r="BX532">
            <v>0</v>
          </cell>
          <cell r="BY532">
            <v>6.5577923312258104</v>
          </cell>
          <cell r="BZ532">
            <v>6.641031700847936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O532">
            <v>0</v>
          </cell>
          <cell r="CP532">
            <v>6.7217371395064553</v>
          </cell>
          <cell r="CQ532">
            <v>6.8070574933691335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</row>
        <row r="533">
          <cell r="BX533">
            <v>0</v>
          </cell>
          <cell r="BY533">
            <v>18.612281814181163</v>
          </cell>
          <cell r="BZ533">
            <v>18.848531229714602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O533">
            <v>0</v>
          </cell>
          <cell r="CP533">
            <v>19.077588859535691</v>
          </cell>
          <cell r="CQ533">
            <v>19.319744510457465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</row>
        <row r="534"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</row>
        <row r="535">
          <cell r="BX535">
            <v>0</v>
          </cell>
          <cell r="BY535">
            <v>3.6472283520414144</v>
          </cell>
          <cell r="BZ535">
            <v>3.6935233509614425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O535">
            <v>0</v>
          </cell>
          <cell r="CP535">
            <v>3.7384090608424496</v>
          </cell>
          <cell r="CQ535">
            <v>3.785861434735478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BX536">
            <v>0</v>
          </cell>
          <cell r="BY536">
            <v>6.7083700338681052</v>
          </cell>
          <cell r="BZ536">
            <v>6.7935207163854878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O536">
            <v>0</v>
          </cell>
          <cell r="CP536">
            <v>6.8760792847148071</v>
          </cell>
          <cell r="CQ536">
            <v>6.9633587342951246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BX537">
            <v>0</v>
          </cell>
          <cell r="BY537">
            <v>1.3988121010732215</v>
          </cell>
          <cell r="BZ537">
            <v>1.4165675028352913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O537">
            <v>0</v>
          </cell>
          <cell r="CP537">
            <v>1.4337824036000519</v>
          </cell>
          <cell r="CQ537">
            <v>1.4519816904061735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BX538">
            <v>0</v>
          </cell>
          <cell r="BY538">
            <v>27.068236166338405</v>
          </cell>
          <cell r="BZ538">
            <v>27.411818701659044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O538">
            <v>0</v>
          </cell>
          <cell r="CP538">
            <v>27.744942070496862</v>
          </cell>
          <cell r="CQ538">
            <v>28.097114169200516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BX539">
            <v>0</v>
          </cell>
          <cell r="BY539">
            <v>31.712843546669955</v>
          </cell>
          <cell r="BZ539">
            <v>32.11538101239303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O539">
            <v>0</v>
          </cell>
          <cell r="CP539">
            <v>32.5056646353367</v>
          </cell>
          <cell r="CQ539">
            <v>32.918265537702851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BX540">
            <v>0</v>
          </cell>
          <cell r="BY540">
            <v>70.341429721180873</v>
          </cell>
          <cell r="BZ540">
            <v>71.234287556954342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O540">
            <v>0</v>
          </cell>
          <cell r="CP540">
            <v>72.099965464210385</v>
          </cell>
          <cell r="CQ540">
            <v>73.015144745878189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BX541">
            <v>0</v>
          </cell>
          <cell r="BY541">
            <v>13.835962494414359</v>
          </cell>
          <cell r="BZ541">
            <v>14.011585133555652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O541">
            <v>0</v>
          </cell>
          <cell r="CP541">
            <v>14.181861556774717</v>
          </cell>
          <cell r="CQ541">
            <v>14.361874761894542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BX542">
            <v>0</v>
          </cell>
          <cell r="BY542">
            <v>5.0076433209424254</v>
          </cell>
          <cell r="BZ542">
            <v>5.0712063391464151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O542">
            <v>0</v>
          </cell>
          <cell r="CP542">
            <v>5.1328344039659859</v>
          </cell>
          <cell r="CQ542">
            <v>5.1979864976250747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BX543">
            <v>0</v>
          </cell>
          <cell r="BY543">
            <v>115.87156240072261</v>
          </cell>
          <cell r="BZ543">
            <v>117.3423433166477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O543">
            <v>0</v>
          </cell>
          <cell r="CP543">
            <v>118.76835146074066</v>
          </cell>
          <cell r="CQ543">
            <v>120.27590189956388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BX544">
            <v>0</v>
          </cell>
          <cell r="BY544">
            <v>18.739506114794015</v>
          </cell>
          <cell r="BZ544">
            <v>18.977370413820061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O544">
            <v>0</v>
          </cell>
          <cell r="CP544">
            <v>19.207993767663865</v>
          </cell>
          <cell r="CQ544">
            <v>19.451804674165562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BX545">
            <v>0</v>
          </cell>
          <cell r="BY545">
            <v>41.57992890647084</v>
          </cell>
          <cell r="BZ545">
            <v>42.107711260088074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O545">
            <v>0</v>
          </cell>
          <cell r="CP545">
            <v>42.61942712913261</v>
          </cell>
          <cell r="CQ545">
            <v>43.160404041590269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BX546">
            <v>0</v>
          </cell>
          <cell r="BY546">
            <v>84.995775295397848</v>
          </cell>
          <cell r="BZ546">
            <v>86.07464367042158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O546">
            <v>0</v>
          </cell>
          <cell r="CP546">
            <v>87.120669677782786</v>
          </cell>
          <cell r="CQ546">
            <v>88.226509762182118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BX547">
            <v>0</v>
          </cell>
          <cell r="BY547">
            <v>104.53629113969824</v>
          </cell>
          <cell r="BZ547">
            <v>105.86319119044701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O547">
            <v>0</v>
          </cell>
          <cell r="CP547">
            <v>107.14969841819068</v>
          </cell>
          <cell r="CQ547">
            <v>108.50977097020818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BX548">
            <v>0</v>
          </cell>
          <cell r="BY548">
            <v>0</v>
          </cell>
          <cell r="BZ548">
            <v>0</v>
          </cell>
          <cell r="CA548">
            <v>3.9128061660237377</v>
          </cell>
          <cell r="CB548">
            <v>3.9159774768873783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4.0106263201743308</v>
          </cell>
          <cell r="CS548">
            <v>4.013876913809562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BX549">
            <v>0</v>
          </cell>
          <cell r="BY549">
            <v>18.739516514883984</v>
          </cell>
          <cell r="BZ549">
            <v>18.977380945920451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O549">
            <v>0</v>
          </cell>
          <cell r="CP549">
            <v>19.208004427756084</v>
          </cell>
          <cell r="CQ549">
            <v>19.451815469568462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BX550">
            <v>0</v>
          </cell>
          <cell r="BY550">
            <v>28.128863341785987</v>
          </cell>
          <cell r="BZ550">
            <v>28.48590862997057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O550">
            <v>0</v>
          </cell>
          <cell r="CP550">
            <v>28.832084925330633</v>
          </cell>
          <cell r="CQ550">
            <v>29.198056345719831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BX551">
            <v>0</v>
          </cell>
          <cell r="BY551">
            <v>0.61859735146345884</v>
          </cell>
          <cell r="BZ551">
            <v>0.6264493313653765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O551">
            <v>0</v>
          </cell>
          <cell r="CP551">
            <v>0.63406228525004527</v>
          </cell>
          <cell r="CQ551">
            <v>0.64211056464951088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BX552">
            <v>0</v>
          </cell>
          <cell r="BY552">
            <v>1.0644128081969553</v>
          </cell>
          <cell r="BZ552">
            <v>1.0779236128545142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O552">
            <v>0</v>
          </cell>
          <cell r="CP552">
            <v>1.091023128401879</v>
          </cell>
          <cell r="CQ552">
            <v>1.104871703175877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BX553">
            <v>0</v>
          </cell>
          <cell r="BY553">
            <v>21.553853661613513</v>
          </cell>
          <cell r="BZ553">
            <v>21.827441036922309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O553">
            <v>0</v>
          </cell>
          <cell r="CP553">
            <v>22.092700003153848</v>
          </cell>
          <cell r="CQ553">
            <v>22.373127062845366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BX554">
            <v>0</v>
          </cell>
          <cell r="BY554">
            <v>38.024288946757316</v>
          </cell>
          <cell r="BZ554">
            <v>38.506938851236065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O554">
            <v>0</v>
          </cell>
          <cell r="CP554">
            <v>38.974896170426248</v>
          </cell>
          <cell r="CQ554">
            <v>39.469612322516966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BX555">
            <v>0</v>
          </cell>
          <cell r="BY555">
            <v>13.58149309300871</v>
          </cell>
          <cell r="BZ555">
            <v>13.753885701143949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O555">
            <v>0</v>
          </cell>
          <cell r="CP555">
            <v>13.921030420333926</v>
          </cell>
          <cell r="CQ555">
            <v>14.097732843672546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BX556">
            <v>0</v>
          </cell>
          <cell r="BY556">
            <v>84.995775295397848</v>
          </cell>
          <cell r="BZ556">
            <v>86.07464367042158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O556">
            <v>0</v>
          </cell>
          <cell r="CP556">
            <v>87.120669677782786</v>
          </cell>
          <cell r="CQ556">
            <v>88.226509762182118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BX557">
            <v>0</v>
          </cell>
          <cell r="BY557">
            <v>2.2203932085418594</v>
          </cell>
          <cell r="BZ557">
            <v>2.2485771036176772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O557">
            <v>0</v>
          </cell>
          <cell r="CP557">
            <v>2.2759030387554056</v>
          </cell>
          <cell r="CQ557">
            <v>2.3047915312081191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BX558">
            <v>0</v>
          </cell>
          <cell r="BY558">
            <v>78.055914858914591</v>
          </cell>
          <cell r="BZ558">
            <v>79.046694197442349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O558">
            <v>0</v>
          </cell>
          <cell r="CP558">
            <v>80.007312730387454</v>
          </cell>
          <cell r="CQ558">
            <v>81.022861552378401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BX559">
            <v>0</v>
          </cell>
          <cell r="BY559">
            <v>14.352124159710378</v>
          </cell>
          <cell r="BZ559">
            <v>14.534298542101876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O559">
            <v>0</v>
          </cell>
          <cell r="CP559">
            <v>14.710927263703136</v>
          </cell>
          <cell r="CQ559">
            <v>14.897656005654422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BX560">
            <v>0</v>
          </cell>
          <cell r="BY560">
            <v>136.0700971375208</v>
          </cell>
          <cell r="BZ560">
            <v>137.79726209457752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O560">
            <v>0</v>
          </cell>
          <cell r="CP560">
            <v>139.47184956595882</v>
          </cell>
          <cell r="CQ560">
            <v>141.24219364694196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BX561">
            <v>0</v>
          </cell>
          <cell r="BY561">
            <v>0.10998095144125887</v>
          </cell>
          <cell r="BZ561">
            <v>0.11137696165415023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O561">
            <v>0</v>
          </cell>
          <cell r="CP561">
            <v>0.11273047522729034</v>
          </cell>
          <cell r="CQ561">
            <v>0.11416138569550398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BX563">
            <v>0</v>
          </cell>
          <cell r="BY563">
            <v>8.3993726626710821</v>
          </cell>
          <cell r="BZ563">
            <v>8.5059875797572655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O563">
            <v>0</v>
          </cell>
          <cell r="CP563">
            <v>8.6093569792378588</v>
          </cell>
          <cell r="CQ563">
            <v>8.7186372692511966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BX565">
            <v>0</v>
          </cell>
          <cell r="BY565">
            <v>0.28080242921172477</v>
          </cell>
          <cell r="BZ565">
            <v>0.28436671060634106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O565">
            <v>0</v>
          </cell>
          <cell r="CP565">
            <v>0.28782248994201787</v>
          </cell>
          <cell r="CQ565">
            <v>0.29147587837149957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BX567">
            <v>0</v>
          </cell>
          <cell r="BY567">
            <v>99.458270409923387</v>
          </cell>
          <cell r="BZ567">
            <v>100.72071412794234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O567">
            <v>0</v>
          </cell>
          <cell r="CP567">
            <v>101.94472717017146</v>
          </cell>
          <cell r="CQ567">
            <v>103.23873198114089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BX570">
            <v>0</v>
          </cell>
          <cell r="BY570">
            <v>5.1101466076946762</v>
          </cell>
          <cell r="BZ570">
            <v>5.1750107206181228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O570">
            <v>0</v>
          </cell>
          <cell r="CP570">
            <v>5.2379002728870425</v>
          </cell>
          <cell r="CQ570">
            <v>5.3043859886335758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BX571">
            <v>0</v>
          </cell>
          <cell r="BY571">
            <v>0.82251191552102509</v>
          </cell>
          <cell r="BZ571">
            <v>0.83295222376754419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O571">
            <v>0</v>
          </cell>
          <cell r="CP571">
            <v>0.8430747134090506</v>
          </cell>
          <cell r="CQ571">
            <v>0.85377602936173269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BX572">
            <v>0</v>
          </cell>
          <cell r="BY572">
            <v>8.7774679335596844</v>
          </cell>
          <cell r="BZ572">
            <v>8.888882089538507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O572">
            <v>0</v>
          </cell>
          <cell r="CP572">
            <v>8.9969046318986763</v>
          </cell>
          <cell r="CQ572">
            <v>9.111104141776968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BX573">
            <v>0</v>
          </cell>
          <cell r="BY573">
            <v>22.773103009295809</v>
          </cell>
          <cell r="BZ573">
            <v>23.062166560425243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O573">
            <v>0</v>
          </cell>
          <cell r="CP573">
            <v>23.342430584528202</v>
          </cell>
          <cell r="CQ573">
            <v>23.638720724435874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BX574">
            <v>0</v>
          </cell>
          <cell r="BY574">
            <v>7.4120505213827164</v>
          </cell>
          <cell r="BZ574">
            <v>7.5061331610645849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O574">
            <v>0</v>
          </cell>
          <cell r="CP574">
            <v>7.5973517844172838</v>
          </cell>
          <cell r="CQ574">
            <v>7.693786490091199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BX575">
            <v>0</v>
          </cell>
          <cell r="BY575">
            <v>0.9664803609868734</v>
          </cell>
          <cell r="BZ575">
            <v>0.97874808950545444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O575">
            <v>0</v>
          </cell>
          <cell r="CP575">
            <v>0.9906423700115452</v>
          </cell>
          <cell r="CQ575">
            <v>1.0032167917430908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BX577">
            <v>0</v>
          </cell>
          <cell r="BY577">
            <v>146.34750244698483</v>
          </cell>
          <cell r="BZ577">
            <v>148.20512056512098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O577">
            <v>0</v>
          </cell>
          <cell r="CP577">
            <v>150.00619000815945</v>
          </cell>
          <cell r="CQ577">
            <v>151.91024857924899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BX578">
            <v>0</v>
          </cell>
          <cell r="BY578">
            <v>30.145378386585179</v>
          </cell>
          <cell r="BZ578">
            <v>30.528019703537453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O578">
            <v>0</v>
          </cell>
          <cell r="CP578">
            <v>30.899012846249807</v>
          </cell>
          <cell r="CQ578">
            <v>31.291220196125888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BX580">
            <v>0</v>
          </cell>
          <cell r="BY580">
            <v>5.8228855735738581</v>
          </cell>
          <cell r="BZ580">
            <v>5.8967966247393733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O580">
            <v>0</v>
          </cell>
          <cell r="CP580">
            <v>5.9684577129132039</v>
          </cell>
          <cell r="CQ580">
            <v>6.0442165403578567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BX581">
            <v>0</v>
          </cell>
          <cell r="BY581">
            <v>36.87019096269713</v>
          </cell>
          <cell r="BZ581">
            <v>37.338191670644008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O581">
            <v>0</v>
          </cell>
          <cell r="CP581">
            <v>37.791945736764553</v>
          </cell>
          <cell r="CQ581">
            <v>38.271646462410104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BX582">
            <v>0</v>
          </cell>
          <cell r="BY582">
            <v>49.638386619898945</v>
          </cell>
          <cell r="BZ582">
            <v>50.268456588968455</v>
          </cell>
          <cell r="CA582">
            <v>5.2851475889776842E-6</v>
          </cell>
          <cell r="CB582">
            <v>5.2894311760642129E-6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O582">
            <v>0</v>
          </cell>
          <cell r="CP582">
            <v>50.879346285396416</v>
          </cell>
          <cell r="CQ582">
            <v>51.525168003692663</v>
          </cell>
          <cell r="CR582">
            <v>5.4172762787021263E-6</v>
          </cell>
          <cell r="CS582">
            <v>5.4216669554658179E-6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BX583">
            <v>0</v>
          </cell>
          <cell r="BY583">
            <v>108.35494937477341</v>
          </cell>
          <cell r="BZ583">
            <v>109.73032041823363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O583">
            <v>0</v>
          </cell>
          <cell r="CP583">
            <v>111.06382310914273</v>
          </cell>
          <cell r="CQ583">
            <v>112.47357842868946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X584">
            <v>0</v>
          </cell>
          <cell r="BY584">
            <v>16.190548063849512</v>
          </cell>
          <cell r="BZ584">
            <v>16.396057928541982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O584">
            <v>0</v>
          </cell>
          <cell r="CP584">
            <v>16.59531176544575</v>
          </cell>
          <cell r="CQ584">
            <v>16.805959376755531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5">
          <cell r="BX585">
            <v>0</v>
          </cell>
          <cell r="BY585">
            <v>25.426467563457216</v>
          </cell>
          <cell r="BZ585">
            <v>25.749210801546909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O585">
            <v>0</v>
          </cell>
          <cell r="CP585">
            <v>26.062129252543645</v>
          </cell>
          <cell r="CQ585">
            <v>26.392941071585579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</row>
        <row r="586">
          <cell r="BX586">
            <v>0</v>
          </cell>
          <cell r="BY586">
            <v>565.83903665317337</v>
          </cell>
          <cell r="BZ586">
            <v>573.0213447135136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O586">
            <v>0</v>
          </cell>
          <cell r="CP586">
            <v>579.9850125695026</v>
          </cell>
          <cell r="CQ586">
            <v>587.34687833135138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</row>
        <row r="587">
          <cell r="BX587">
            <v>0</v>
          </cell>
          <cell r="BY587">
            <v>32.598770010787959</v>
          </cell>
          <cell r="BZ587">
            <v>33.012552718305841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O587">
            <v>0</v>
          </cell>
          <cell r="CP587">
            <v>33.413739261057657</v>
          </cell>
          <cell r="CQ587">
            <v>33.837866536263483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BX589">
            <v>0</v>
          </cell>
          <cell r="BY589">
            <v>9.4338228116621483</v>
          </cell>
          <cell r="BZ589">
            <v>9.5535682113800444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O589">
            <v>0</v>
          </cell>
          <cell r="CP589">
            <v>9.6696683819537004</v>
          </cell>
          <cell r="CQ589">
            <v>9.7924074166645454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BX590">
            <v>0</v>
          </cell>
          <cell r="BY590">
            <v>11.554811960263057</v>
          </cell>
          <cell r="BZ590">
            <v>11.701479499443076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O590">
            <v>0</v>
          </cell>
          <cell r="CP590">
            <v>11.843682259269633</v>
          </cell>
          <cell r="CQ590">
            <v>11.994016486929151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BX591">
            <v>0</v>
          </cell>
          <cell r="BY591">
            <v>13.660216574042716</v>
          </cell>
          <cell r="BZ591">
            <v>13.833608435067456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O591">
            <v>0</v>
          </cell>
          <cell r="CP591">
            <v>14.001721988393783</v>
          </cell>
          <cell r="CQ591">
            <v>14.179448645944142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BX592">
            <v>0</v>
          </cell>
          <cell r="BY592">
            <v>100.84698402363495</v>
          </cell>
          <cell r="BZ592">
            <v>102.12705496129618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O592">
            <v>0</v>
          </cell>
          <cell r="CP592">
            <v>103.36815862422581</v>
          </cell>
          <cell r="CQ592">
            <v>104.68023133532857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BX593">
            <v>0</v>
          </cell>
          <cell r="BY593">
            <v>28.182585006530179</v>
          </cell>
          <cell r="BZ593">
            <v>28.54031219454972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O593">
            <v>0</v>
          </cell>
          <cell r="CP593">
            <v>28.887149631693429</v>
          </cell>
          <cell r="CQ593">
            <v>29.253819999413462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BX594">
            <v>0</v>
          </cell>
          <cell r="BY594">
            <v>64.411028017488832</v>
          </cell>
          <cell r="BZ594">
            <v>65.22861007835391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O594">
            <v>0</v>
          </cell>
          <cell r="CP594">
            <v>66.021303717926045</v>
          </cell>
          <cell r="CQ594">
            <v>66.859325330312757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BX595">
            <v>0</v>
          </cell>
          <cell r="BY595">
            <v>0</v>
          </cell>
          <cell r="BZ595">
            <v>0</v>
          </cell>
          <cell r="CA595">
            <v>5.0343091992572129</v>
          </cell>
          <cell r="CB595">
            <v>5.0383894830170286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5.1601669292386427</v>
          </cell>
          <cell r="CS595">
            <v>5.1643492200924541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BX596">
            <v>0</v>
          </cell>
          <cell r="BY596">
            <v>37.00598493744593</v>
          </cell>
          <cell r="BZ596">
            <v>37.475709305473153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O596">
            <v>0</v>
          </cell>
          <cell r="CP596">
            <v>37.931134560882079</v>
          </cell>
          <cell r="CQ596">
            <v>38.412602038109981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X597">
            <v>0</v>
          </cell>
          <cell r="BY597">
            <v>0</v>
          </cell>
          <cell r="BZ597">
            <v>0</v>
          </cell>
          <cell r="CA597">
            <v>4.2994728487809342</v>
          </cell>
          <cell r="CB597">
            <v>4.3029575511594125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4.4069596700004574</v>
          </cell>
          <cell r="CS597">
            <v>4.4105314899383972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598">
          <cell r="BX598">
            <v>0</v>
          </cell>
          <cell r="BY598">
            <v>0.82251191552102509</v>
          </cell>
          <cell r="BZ598">
            <v>0.83295222376754419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O598">
            <v>0</v>
          </cell>
          <cell r="CP598">
            <v>0.8430747134090506</v>
          </cell>
          <cell r="CQ598">
            <v>0.85377602936173269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</row>
        <row r="599">
          <cell r="BX599">
            <v>0</v>
          </cell>
          <cell r="BY599">
            <v>9.3974380968992897</v>
          </cell>
          <cell r="BZ599">
            <v>9.5167216581557383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O599">
            <v>0</v>
          </cell>
          <cell r="CP599">
            <v>9.6323740493217702</v>
          </cell>
          <cell r="CQ599">
            <v>9.7546396996096316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</row>
        <row r="600">
          <cell r="BX600">
            <v>0</v>
          </cell>
          <cell r="BY600">
            <v>2.5515164730773225</v>
          </cell>
          <cell r="BZ600">
            <v>2.5839033819747144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O600">
            <v>0</v>
          </cell>
          <cell r="CP600">
            <v>2.6153043849042552</v>
          </cell>
          <cell r="CQ600">
            <v>2.648500966524082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</row>
        <row r="601">
          <cell r="BX601">
            <v>0</v>
          </cell>
          <cell r="BY601">
            <v>42.512078570464084</v>
          </cell>
          <cell r="BZ601">
            <v>43.051692886196797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O601">
            <v>0</v>
          </cell>
          <cell r="CP601">
            <v>43.574880534725679</v>
          </cell>
          <cell r="CQ601">
            <v>44.12798520835171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</row>
        <row r="602">
          <cell r="BX602">
            <v>0</v>
          </cell>
          <cell r="BY602">
            <v>0.28080242921172477</v>
          </cell>
          <cell r="BZ602">
            <v>0.28436671060634106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O602">
            <v>0</v>
          </cell>
          <cell r="CP602">
            <v>0.28782248994201787</v>
          </cell>
          <cell r="CQ602">
            <v>0.29147587837149957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BX603">
            <v>0</v>
          </cell>
          <cell r="BY603">
            <v>0.28080242921172477</v>
          </cell>
          <cell r="BZ603">
            <v>0.28436671060634106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O603">
            <v>0</v>
          </cell>
          <cell r="CP603">
            <v>0.28782248994201787</v>
          </cell>
          <cell r="CQ603">
            <v>0.29147587837149957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BX604">
            <v>0</v>
          </cell>
          <cell r="BY604">
            <v>44.232575854424262</v>
          </cell>
          <cell r="BZ604">
            <v>44.794028786282638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O604">
            <v>0</v>
          </cell>
          <cell r="CP604">
            <v>45.338390250784862</v>
          </cell>
          <cell r="CQ604">
            <v>45.913879505939697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BX605">
            <v>0</v>
          </cell>
          <cell r="BY605">
            <v>38.734776293157822</v>
          </cell>
          <cell r="BZ605">
            <v>39.226444555622273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O605">
            <v>0</v>
          </cell>
          <cell r="CP605">
            <v>39.703145700486765</v>
          </cell>
          <cell r="CQ605">
            <v>40.207105669512828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BX606">
            <v>0</v>
          </cell>
          <cell r="BY606">
            <v>14.906968959652804</v>
          </cell>
          <cell r="BZ606">
            <v>15.096186098059221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O606">
            <v>0</v>
          </cell>
          <cell r="CP606">
            <v>15.279643183644124</v>
          </cell>
          <cell r="CQ606">
            <v>15.4735907505107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BX607">
            <v>0</v>
          </cell>
          <cell r="BY607">
            <v>37.394813101184397</v>
          </cell>
          <cell r="BZ607">
            <v>37.869472942859794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O607">
            <v>0</v>
          </cell>
          <cell r="CP607">
            <v>38.329683428714006</v>
          </cell>
          <cell r="CQ607">
            <v>38.816209766431285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BX608">
            <v>0</v>
          </cell>
          <cell r="BY608">
            <v>47.018801557962703</v>
          </cell>
          <cell r="BZ608">
            <v>47.615620609922686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O608">
            <v>0</v>
          </cell>
          <cell r="CP608">
            <v>48.194271596911769</v>
          </cell>
          <cell r="CQ608">
            <v>48.806011125170748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BX609">
            <v>0</v>
          </cell>
          <cell r="BY609">
            <v>0</v>
          </cell>
          <cell r="BZ609">
            <v>0</v>
          </cell>
          <cell r="CA609">
            <v>2.5912127302191563</v>
          </cell>
          <cell r="CB609">
            <v>2.5933128958631135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2.655993048474635</v>
          </cell>
          <cell r="CS609">
            <v>2.658145718259691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2.696176310070328</v>
          </cell>
          <cell r="CD610">
            <v>2.6976405663264691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2.7366189547213828</v>
          </cell>
          <cell r="CU610">
            <v>2.7381051748213658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BX611">
            <v>0</v>
          </cell>
          <cell r="BY611">
            <v>74.406783290408512</v>
          </cell>
          <cell r="BZ611">
            <v>75.351243472109019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O611">
            <v>0</v>
          </cell>
          <cell r="CP611">
            <v>76.266952872668725</v>
          </cell>
          <cell r="CQ611">
            <v>77.235024558911732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BX612">
            <v>0</v>
          </cell>
          <cell r="BY612">
            <v>0.40284228497413166</v>
          </cell>
          <cell r="BZ612">
            <v>0.40795564266597473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O612">
            <v>0</v>
          </cell>
          <cell r="CP612">
            <v>0.4129133420984849</v>
          </cell>
          <cell r="CQ612">
            <v>0.41815453373262407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BX614">
            <v>0</v>
          </cell>
          <cell r="BY614">
            <v>27.513890421677356</v>
          </cell>
          <cell r="BZ614">
            <v>27.863129735592096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O614">
            <v>0</v>
          </cell>
          <cell r="CP614">
            <v>28.201737682219289</v>
          </cell>
          <cell r="CQ614">
            <v>28.559707978981898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BX615">
            <v>0</v>
          </cell>
          <cell r="BY615">
            <v>4.2190096985012957</v>
          </cell>
          <cell r="BZ615">
            <v>4.2725624324085061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O615">
            <v>0</v>
          </cell>
          <cell r="CP615">
            <v>4.3244849409638277</v>
          </cell>
          <cell r="CQ615">
            <v>4.379376493218718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BX616">
            <v>0</v>
          </cell>
          <cell r="BY616">
            <v>110.68717995081631</v>
          </cell>
          <cell r="BZ616">
            <v>112.09215446342557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O616">
            <v>0</v>
          </cell>
          <cell r="CP616">
            <v>113.45435944958672</v>
          </cell>
          <cell r="CQ616">
            <v>114.8944583250112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BX617">
            <v>0</v>
          </cell>
          <cell r="BY617">
            <v>38.630754593269835</v>
          </cell>
          <cell r="BZ617">
            <v>39.121102487493211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O617">
            <v>0</v>
          </cell>
          <cell r="CP617">
            <v>39.596523458101579</v>
          </cell>
          <cell r="CQ617">
            <v>40.099130049680539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BX618">
            <v>0</v>
          </cell>
          <cell r="BY618">
            <v>30.721839773531922</v>
          </cell>
          <cell r="BZ618">
            <v>31.111798230161291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O618">
            <v>0</v>
          </cell>
          <cell r="CP618">
            <v>31.489885767870216</v>
          </cell>
          <cell r="CQ618">
            <v>31.88959318591532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BX619">
            <v>0</v>
          </cell>
          <cell r="BY619">
            <v>720.29662286020141</v>
          </cell>
          <cell r="BZ619">
            <v>729.43949195386494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O619">
            <v>0</v>
          </cell>
          <cell r="CP619">
            <v>738.30403843170643</v>
          </cell>
          <cell r="CQ619">
            <v>747.67547925271151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BX620">
            <v>0</v>
          </cell>
          <cell r="BY620">
            <v>0</v>
          </cell>
          <cell r="BZ620">
            <v>0</v>
          </cell>
          <cell r="CA620">
            <v>233.18245043925214</v>
          </cell>
          <cell r="CB620">
            <v>233.37144371080996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239.01201170023342</v>
          </cell>
          <cell r="CS620">
            <v>239.2057298035802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BX621">
            <v>0</v>
          </cell>
          <cell r="BY621">
            <v>133.35835687835328</v>
          </cell>
          <cell r="BZ621">
            <v>135.05110117395091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O621">
            <v>0</v>
          </cell>
          <cell r="CP621">
            <v>136.69231580031209</v>
          </cell>
          <cell r="CQ621">
            <v>138.42737870329967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BX622">
            <v>0</v>
          </cell>
          <cell r="BY622">
            <v>36.949132845620525</v>
          </cell>
          <cell r="BZ622">
            <v>37.418135578675766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O622">
            <v>0</v>
          </cell>
          <cell r="CP622">
            <v>37.872861166761034</v>
          </cell>
          <cell r="CQ622">
            <v>38.35358896814266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BX623">
            <v>0</v>
          </cell>
          <cell r="BY623">
            <v>24.214071875065684</v>
          </cell>
          <cell r="BZ623">
            <v>24.521425932202856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O623">
            <v>0</v>
          </cell>
          <cell r="CP623">
            <v>24.819423671942324</v>
          </cell>
          <cell r="CQ623">
            <v>25.134461580507924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BX624">
            <v>0</v>
          </cell>
          <cell r="BY624">
            <v>322.01491253943715</v>
          </cell>
          <cell r="BZ624">
            <v>326.10231222745011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O624">
            <v>0</v>
          </cell>
          <cell r="CP624">
            <v>330.06528535292307</v>
          </cell>
          <cell r="CQ624">
            <v>334.25487003313634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BX625">
            <v>0</v>
          </cell>
          <cell r="BY625">
            <v>0</v>
          </cell>
          <cell r="BZ625">
            <v>0</v>
          </cell>
          <cell r="CA625">
            <v>218.49909485312671</v>
          </cell>
          <cell r="CB625">
            <v>218.6761873345331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223.96157222445484</v>
          </cell>
          <cell r="CS625">
            <v>224.14309201789641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75.823374950001295</v>
          </cell>
          <cell r="CD626">
            <v>75.864553581649972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76.960725574251313</v>
          </cell>
          <cell r="CU626">
            <v>77.002521885374719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BX627">
            <v>0</v>
          </cell>
          <cell r="BY627">
            <v>0.82251191552102509</v>
          </cell>
          <cell r="BZ627">
            <v>0.83295222376754419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O627">
            <v>0</v>
          </cell>
          <cell r="CP627">
            <v>0.8430747134090506</v>
          </cell>
          <cell r="CQ627">
            <v>0.85377602936173269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BX628">
            <v>0</v>
          </cell>
          <cell r="BY628">
            <v>116.45518944965924</v>
          </cell>
          <cell r="BZ628">
            <v>117.9333784604422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O628">
            <v>0</v>
          </cell>
          <cell r="CP628">
            <v>119.36656918590072</v>
          </cell>
          <cell r="CQ628">
            <v>120.88171292195324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BX629">
            <v>0</v>
          </cell>
          <cell r="BY629">
            <v>24.632623495940713</v>
          </cell>
          <cell r="BZ629">
            <v>24.945290312512196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O629">
            <v>0</v>
          </cell>
          <cell r="CP629">
            <v>25.248439083339228</v>
          </cell>
          <cell r="CQ629">
            <v>25.568922570324997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BX631">
            <v>0</v>
          </cell>
          <cell r="BY631">
            <v>3.6689021395405712</v>
          </cell>
          <cell r="BZ631">
            <v>3.7154722481800952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O631">
            <v>0</v>
          </cell>
          <cell r="CP631">
            <v>3.7606246930290852</v>
          </cell>
          <cell r="CQ631">
            <v>3.8083590543845971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BX632">
            <v>0</v>
          </cell>
          <cell r="BY632">
            <v>190.82469881761239</v>
          </cell>
          <cell r="BZ632">
            <v>193.24687488474331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O632">
            <v>0</v>
          </cell>
          <cell r="CP632">
            <v>195.59531628805269</v>
          </cell>
          <cell r="CQ632">
            <v>198.07804675686188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BX633">
            <v>0</v>
          </cell>
          <cell r="BY633">
            <v>607.9156582565148</v>
          </cell>
          <cell r="BZ633">
            <v>615.63205329021241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O633">
            <v>0</v>
          </cell>
          <cell r="CP633">
            <v>623.11354971292758</v>
          </cell>
          <cell r="CQ633">
            <v>631.02285462246766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BX634">
            <v>523.19465411121996</v>
          </cell>
          <cell r="BY634">
            <v>35.995990600021202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O634">
            <v>523.19465411121996</v>
          </cell>
          <cell r="CP634">
            <v>36.895890365021728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</row>
        <row r="635">
          <cell r="BX635">
            <v>206.38534848736595</v>
          </cell>
          <cell r="BY635">
            <v>476.81121927672427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O635">
            <v>206.38534848736595</v>
          </cell>
          <cell r="CP635">
            <v>488.73149975864231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BX636">
            <v>194.10497985345603</v>
          </cell>
          <cell r="BY636">
            <v>184.63689488714294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O636">
            <v>194.10497985345603</v>
          </cell>
          <cell r="CP636">
            <v>189.25281725932149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</row>
        <row r="637">
          <cell r="BX637">
            <v>0</v>
          </cell>
          <cell r="BY637">
            <v>0</v>
          </cell>
          <cell r="BZ637">
            <v>0</v>
          </cell>
          <cell r="CA637">
            <v>11.567861500227318</v>
          </cell>
          <cell r="CB637">
            <v>11.577237197179372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11.857058037732999</v>
          </cell>
          <cell r="CS637">
            <v>11.866668127108856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0.89493246262415815</v>
          </cell>
          <cell r="CD638">
            <v>0.8954184881308459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0.90835644956352046</v>
          </cell>
          <cell r="CU638">
            <v>0.90884976545280849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BX639">
            <v>304.79862996213302</v>
          </cell>
          <cell r="BY639">
            <v>568.79733184527868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O639">
            <v>304.79862996213302</v>
          </cell>
          <cell r="CP639">
            <v>583.01726514141058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BX640">
            <v>63.660241659652399</v>
          </cell>
          <cell r="BY640">
            <v>231.80930057392945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O640">
            <v>63.660241659652399</v>
          </cell>
          <cell r="CP640">
            <v>237.60453308827766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BX641">
            <v>4776.0174978677896</v>
          </cell>
          <cell r="BY641">
            <v>3104.742291013994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O641">
            <v>4776.0174978677896</v>
          </cell>
          <cell r="CP641">
            <v>3182.3608482893437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X642">
            <v>385.30982641594971</v>
          </cell>
          <cell r="BY642">
            <v>454.34696253924642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O642">
            <v>385.30982641594971</v>
          </cell>
          <cell r="CP642">
            <v>465.70563660272757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3">
          <cell r="BX643">
            <v>0</v>
          </cell>
          <cell r="BY643">
            <v>0</v>
          </cell>
          <cell r="BZ643">
            <v>0</v>
          </cell>
          <cell r="CA643">
            <v>2.6056147573991209</v>
          </cell>
          <cell r="CB643">
            <v>2.6077265958178888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2.6707551263340985</v>
          </cell>
          <cell r="CS643">
            <v>2.6729197607133357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</row>
        <row r="644">
          <cell r="BX644">
            <v>9336.9828656128557</v>
          </cell>
          <cell r="BY644">
            <v>4209.950065726739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O644">
            <v>9336.9828656128557</v>
          </cell>
          <cell r="CP644">
            <v>4315.1988173699074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</row>
        <row r="645">
          <cell r="BX645">
            <v>0</v>
          </cell>
          <cell r="BY645">
            <v>0</v>
          </cell>
          <cell r="BZ645">
            <v>0</v>
          </cell>
          <cell r="CA645">
            <v>18.100467759778994</v>
          </cell>
          <cell r="CB645">
            <v>18.115138103161197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18.552979453773467</v>
          </cell>
          <cell r="CS645">
            <v>18.568016555740225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</row>
        <row r="646">
          <cell r="BX646">
            <v>150.90554462679574</v>
          </cell>
          <cell r="BY646">
            <v>627.40578046486166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O646">
            <v>150.90554462679574</v>
          </cell>
          <cell r="CP646">
            <v>643.09092497648317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</row>
        <row r="647">
          <cell r="BX647">
            <v>757.45773930274595</v>
          </cell>
          <cell r="BY647">
            <v>679.15787617038188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O647">
            <v>757.45773930274595</v>
          </cell>
          <cell r="CP647">
            <v>696.13682307464137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</row>
        <row r="648">
          <cell r="BX648">
            <v>0</v>
          </cell>
          <cell r="BY648">
            <v>0</v>
          </cell>
          <cell r="BZ648">
            <v>0</v>
          </cell>
          <cell r="CA648">
            <v>1.0947707567284264</v>
          </cell>
          <cell r="CB648">
            <v>1.095658063241117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1.122140025646637</v>
          </cell>
          <cell r="CS648">
            <v>1.1230495148221449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</row>
        <row r="649">
          <cell r="BX649">
            <v>20.555684570022599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O649">
            <v>20.555684570022599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</row>
        <row r="650">
          <cell r="BX650">
            <v>18358.185890742236</v>
          </cell>
          <cell r="BY650">
            <v>9066.2142738938983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O650">
            <v>18358.185890742236</v>
          </cell>
          <cell r="CP650">
            <v>9292.8696307412447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</row>
        <row r="651">
          <cell r="BX651">
            <v>0</v>
          </cell>
          <cell r="BY651">
            <v>0</v>
          </cell>
          <cell r="BZ651">
            <v>0</v>
          </cell>
          <cell r="CA651">
            <v>9.8158826408095141</v>
          </cell>
          <cell r="CB651">
            <v>9.8238383671946679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10.061279706829751</v>
          </cell>
          <cell r="CS651">
            <v>10.069434326374534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</row>
        <row r="652">
          <cell r="BX652">
            <v>596.85445375632582</v>
          </cell>
          <cell r="BY652">
            <v>670.86035678883991</v>
          </cell>
          <cell r="BZ652">
            <v>679.37572146998082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O652">
            <v>596.85445375632582</v>
          </cell>
          <cell r="CP652">
            <v>687.63186570856089</v>
          </cell>
          <cell r="CQ652">
            <v>696.36011450673027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</row>
        <row r="653">
          <cell r="BX653">
            <v>0</v>
          </cell>
          <cell r="BY653">
            <v>0</v>
          </cell>
          <cell r="BZ653">
            <v>0</v>
          </cell>
          <cell r="CA653">
            <v>4.1750129082080996</v>
          </cell>
          <cell r="CB653">
            <v>4.1783967363942773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4.2793882309133018</v>
          </cell>
          <cell r="CS653">
            <v>4.2828566548041342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</row>
        <row r="654">
          <cell r="BX654">
            <v>99.363556988961875</v>
          </cell>
          <cell r="BY654">
            <v>127.48060043009345</v>
          </cell>
          <cell r="BZ654">
            <v>129.09873718753897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O654">
            <v>99.363556988961875</v>
          </cell>
          <cell r="CP654">
            <v>130.66761544084576</v>
          </cell>
          <cell r="CQ654">
            <v>132.32620561722743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</row>
        <row r="655">
          <cell r="BX655">
            <v>86.70741116665576</v>
          </cell>
          <cell r="BY655">
            <v>247.36428873957311</v>
          </cell>
          <cell r="BZ655">
            <v>250.50413312953086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O655">
            <v>86.70741116665576</v>
          </cell>
          <cell r="CP655">
            <v>253.54839595806243</v>
          </cell>
          <cell r="CQ655">
            <v>256.76673645776913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</row>
        <row r="656">
          <cell r="BX656">
            <v>0</v>
          </cell>
          <cell r="BY656">
            <v>0</v>
          </cell>
          <cell r="BZ656">
            <v>0</v>
          </cell>
          <cell r="CA656">
            <v>6.9074764928902734</v>
          </cell>
          <cell r="CB656">
            <v>6.9130749698688838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7.08016340521253</v>
          </cell>
          <cell r="CS656">
            <v>7.0859018441156056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</row>
        <row r="657">
          <cell r="BX657">
            <v>1532.4021916249544</v>
          </cell>
          <cell r="BY657">
            <v>695.39913507292908</v>
          </cell>
          <cell r="BZ657">
            <v>704.22597537459842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O657">
            <v>1532.4021916249544</v>
          </cell>
          <cell r="CP657">
            <v>712.78411344975223</v>
          </cell>
          <cell r="CQ657">
            <v>721.83162475896336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</row>
        <row r="658">
          <cell r="BX658">
            <v>0</v>
          </cell>
          <cell r="BY658">
            <v>0</v>
          </cell>
          <cell r="BZ658">
            <v>0</v>
          </cell>
          <cell r="CA658">
            <v>4.2742204136007995</v>
          </cell>
          <cell r="CB658">
            <v>4.2776846490001779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4.381075923940819</v>
          </cell>
          <cell r="CS658">
            <v>4.3846267652251818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</row>
        <row r="659">
          <cell r="BX659">
            <v>107.71731547931233</v>
          </cell>
          <cell r="BY659">
            <v>78.683529088382741</v>
          </cell>
          <cell r="BZ659">
            <v>79.682274859848306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O659">
            <v>107.71731547931233</v>
          </cell>
          <cell r="CP659">
            <v>80.650617315592299</v>
          </cell>
          <cell r="CQ659">
            <v>81.674331731344509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</row>
        <row r="660">
          <cell r="BX660">
            <v>0</v>
          </cell>
          <cell r="BY660">
            <v>0</v>
          </cell>
          <cell r="BZ660">
            <v>0</v>
          </cell>
          <cell r="CA660">
            <v>6.5195202341213667</v>
          </cell>
          <cell r="CB660">
            <v>6.52480427438989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6.6825082399744007</v>
          </cell>
          <cell r="CS660">
            <v>6.687924381249637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</row>
        <row r="661">
          <cell r="BX661">
            <v>260.24923573063791</v>
          </cell>
          <cell r="BY661">
            <v>243.8459799028098</v>
          </cell>
          <cell r="BZ661">
            <v>246.9411656950389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O661">
            <v>260.24923573063791</v>
          </cell>
          <cell r="CP661">
            <v>249.94212940038003</v>
          </cell>
          <cell r="CQ661">
            <v>253.11469483741485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</row>
        <row r="662">
          <cell r="BX662">
            <v>0</v>
          </cell>
          <cell r="BY662">
            <v>0</v>
          </cell>
          <cell r="BZ662">
            <v>0</v>
          </cell>
          <cell r="CA662">
            <v>15.525099902031588</v>
          </cell>
          <cell r="CB662">
            <v>15.537682921963919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15.913227399582377</v>
          </cell>
          <cell r="CS662">
            <v>15.926124995013016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</row>
        <row r="663"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</row>
        <row r="664">
          <cell r="BX664">
            <v>1018.4831827843652</v>
          </cell>
          <cell r="BY664">
            <v>765.59452153069492</v>
          </cell>
          <cell r="BZ664">
            <v>775.3123659117864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O664">
            <v>1018.4831827843652</v>
          </cell>
          <cell r="CP664">
            <v>784.73438456896224</v>
          </cell>
          <cell r="CQ664">
            <v>794.69517505958095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</row>
        <row r="665">
          <cell r="BX665">
            <v>0</v>
          </cell>
          <cell r="BY665">
            <v>0</v>
          </cell>
          <cell r="BZ665">
            <v>0</v>
          </cell>
          <cell r="CA665">
            <v>0.91119115522528649</v>
          </cell>
          <cell r="CB665">
            <v>0.9119296713405266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0.93397093410591858</v>
          </cell>
          <cell r="CS665">
            <v>0.93472791312403969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</row>
        <row r="666">
          <cell r="BX666">
            <v>106.35241503557506</v>
          </cell>
          <cell r="BY666">
            <v>385.58752170379461</v>
          </cell>
          <cell r="BZ666">
            <v>390.48186123448568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O666">
            <v>106.35241503557506</v>
          </cell>
          <cell r="CP666">
            <v>395.22720974638946</v>
          </cell>
          <cell r="CQ666">
            <v>400.24390776534779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</row>
        <row r="667">
          <cell r="BX667">
            <v>55.317689248478779</v>
          </cell>
          <cell r="BY667">
            <v>360.10446725080624</v>
          </cell>
          <cell r="BZ667">
            <v>364.67534527470139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O667">
            <v>55.317689248478779</v>
          </cell>
          <cell r="CP667">
            <v>369.10707893207638</v>
          </cell>
          <cell r="CQ667">
            <v>373.79222890656888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</row>
        <row r="668">
          <cell r="BX668">
            <v>754.44330400418005</v>
          </cell>
          <cell r="BY668">
            <v>197.90359805691534</v>
          </cell>
          <cell r="BZ668">
            <v>200.41562800787426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O668">
            <v>754.44330400418005</v>
          </cell>
          <cell r="CP668">
            <v>202.8511880083382</v>
          </cell>
          <cell r="CQ668">
            <v>205.4260187080711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</row>
        <row r="669">
          <cell r="BX669">
            <v>855.16653193326329</v>
          </cell>
          <cell r="BY669">
            <v>1267.2843524313944</v>
          </cell>
          <cell r="BZ669">
            <v>1283.3702461743353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O669">
            <v>855.16653193326329</v>
          </cell>
          <cell r="CP669">
            <v>1298.9664612421791</v>
          </cell>
          <cell r="CQ669">
            <v>1315.4545023286935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</row>
        <row r="670">
          <cell r="BX670">
            <v>0</v>
          </cell>
          <cell r="BY670">
            <v>0</v>
          </cell>
          <cell r="BZ670">
            <v>0</v>
          </cell>
          <cell r="CA670">
            <v>0.91119115522528649</v>
          </cell>
          <cell r="CB670">
            <v>0.9119296713405266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0.93397093410591858</v>
          </cell>
          <cell r="CS670">
            <v>0.93472791312403969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</row>
        <row r="671">
          <cell r="BX671">
            <v>0</v>
          </cell>
          <cell r="BY671">
            <v>97.578844151074364</v>
          </cell>
          <cell r="BZ671">
            <v>98.81743193570351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O671">
            <v>0</v>
          </cell>
          <cell r="CP671">
            <v>100.01831525485122</v>
          </cell>
          <cell r="CQ671">
            <v>101.2878677340961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</row>
        <row r="672">
          <cell r="BX672">
            <v>0</v>
          </cell>
          <cell r="BY672">
            <v>0</v>
          </cell>
          <cell r="BZ672">
            <v>0</v>
          </cell>
          <cell r="CA672">
            <v>11.019532723018472</v>
          </cell>
          <cell r="CB672">
            <v>11.028464002093884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11.295021041093932</v>
          </cell>
          <cell r="CS672">
            <v>11.304175602146231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</row>
        <row r="673">
          <cell r="BX673">
            <v>1757.1879221206671</v>
          </cell>
          <cell r="BY673">
            <v>1332.4498185755003</v>
          </cell>
          <cell r="BZ673">
            <v>1349.3628706133356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O673">
            <v>1757.1879221206671</v>
          </cell>
          <cell r="CP673">
            <v>1365.7610640398877</v>
          </cell>
          <cell r="CQ673">
            <v>1383.0969423786689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</row>
        <row r="674">
          <cell r="BX674">
            <v>0</v>
          </cell>
          <cell r="BY674">
            <v>0</v>
          </cell>
          <cell r="BZ674">
            <v>0</v>
          </cell>
          <cell r="CA674">
            <v>27.612343426122923</v>
          </cell>
          <cell r="CB674">
            <v>27.634723099677473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28.302652011775994</v>
          </cell>
          <cell r="CS674">
            <v>28.325591177169407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</row>
        <row r="675"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18.803010893377888</v>
          </cell>
          <cell r="CD675">
            <v>18.813222549875309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19.085056056778555</v>
          </cell>
          <cell r="CU675">
            <v>19.095420888123439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</row>
        <row r="676">
          <cell r="BX676">
            <v>1089.8420008384965</v>
          </cell>
          <cell r="BY676">
            <v>123.44650953131803</v>
          </cell>
          <cell r="BZ676">
            <v>125.01344076616513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O676">
            <v>1089.8420008384965</v>
          </cell>
          <cell r="CP676">
            <v>126.53267226960097</v>
          </cell>
          <cell r="CQ676">
            <v>128.13877678531924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</row>
        <row r="677">
          <cell r="BX677">
            <v>1715.7590474039453</v>
          </cell>
          <cell r="BY677">
            <v>2858.2965486207322</v>
          </cell>
          <cell r="BZ677">
            <v>2894.5774783731713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O677">
            <v>1715.7590474039453</v>
          </cell>
          <cell r="CP677">
            <v>2929.7539623362504</v>
          </cell>
          <cell r="CQ677">
            <v>2966.9419153325002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</row>
        <row r="678">
          <cell r="BX678">
            <v>0</v>
          </cell>
          <cell r="BY678">
            <v>0</v>
          </cell>
          <cell r="BZ678">
            <v>0</v>
          </cell>
          <cell r="CA678">
            <v>1840.191941823678</v>
          </cell>
          <cell r="CB678">
            <v>1841.6834086760266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1886.1967403692697</v>
          </cell>
          <cell r="CS678">
            <v>1887.725493892927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</row>
        <row r="679"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249.59651217912781</v>
          </cell>
          <cell r="CD679">
            <v>249.73206461058575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253.34045986181471</v>
          </cell>
          <cell r="CU679">
            <v>253.4780455797445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</row>
        <row r="680"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157.08033811622087</v>
          </cell>
          <cell r="CF680">
            <v>157.08033811622087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159.43654318796416</v>
          </cell>
          <cell r="CW680">
            <v>159.43654318796416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</row>
        <row r="681">
          <cell r="BX681">
            <v>1744.5198231472391</v>
          </cell>
          <cell r="BY681">
            <v>1865.9201768083999</v>
          </cell>
          <cell r="BZ681">
            <v>1889.6046747976343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O681">
            <v>1744.5198231472391</v>
          </cell>
          <cell r="CP681">
            <v>1912.5681812286098</v>
          </cell>
          <cell r="CQ681">
            <v>1936.844791667575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</row>
        <row r="682">
          <cell r="BX682">
            <v>0</v>
          </cell>
          <cell r="BY682">
            <v>0</v>
          </cell>
          <cell r="BZ682">
            <v>0</v>
          </cell>
          <cell r="CA682">
            <v>2866.7960541076777</v>
          </cell>
          <cell r="CB682">
            <v>2869.1195787302822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2938.4659554603695</v>
          </cell>
          <cell r="CS682">
            <v>2940.8475681985392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</row>
        <row r="683">
          <cell r="BX683">
            <v>618.92893559078072</v>
          </cell>
          <cell r="BY683">
            <v>819.93907366346264</v>
          </cell>
          <cell r="BZ683">
            <v>830.34672431371393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O683">
            <v>618.92893559078072</v>
          </cell>
          <cell r="CP683">
            <v>840.4375505050491</v>
          </cell>
          <cell r="CQ683">
            <v>851.10539242155676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</row>
        <row r="684">
          <cell r="BX684">
            <v>0</v>
          </cell>
          <cell r="BY684">
            <v>0</v>
          </cell>
          <cell r="BZ684">
            <v>0</v>
          </cell>
          <cell r="CA684">
            <v>78.671039117095049</v>
          </cell>
          <cell r="CB684">
            <v>78.734801621655677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80.637815095022418</v>
          </cell>
          <cell r="CS684">
            <v>80.703171662197065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</row>
        <row r="685">
          <cell r="BX685">
            <v>0.15464389264018455</v>
          </cell>
          <cell r="BY685">
            <v>201.09791289081818</v>
          </cell>
          <cell r="BZ685">
            <v>203.65048891882847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O685">
            <v>0.15464389264018455</v>
          </cell>
          <cell r="CP685">
            <v>206.12536071308861</v>
          </cell>
          <cell r="CQ685">
            <v>208.74175114179917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</row>
        <row r="686">
          <cell r="BX686">
            <v>0</v>
          </cell>
          <cell r="BY686">
            <v>0</v>
          </cell>
          <cell r="BZ686">
            <v>0</v>
          </cell>
          <cell r="CA686">
            <v>53.601739586065342</v>
          </cell>
          <cell r="CB686">
            <v>53.645183542102671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54.94178307571697</v>
          </cell>
          <cell r="CS686">
            <v>54.986313130655233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</row>
        <row r="687">
          <cell r="BX687">
            <v>0</v>
          </cell>
          <cell r="BY687">
            <v>12.636109314527616</v>
          </cell>
          <cell r="BZ687">
            <v>12.796501977285347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O687">
            <v>0</v>
          </cell>
          <cell r="CP687">
            <v>12.952012047390806</v>
          </cell>
          <cell r="CQ687">
            <v>13.116414526717479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</row>
        <row r="688">
          <cell r="BX688">
            <v>7727.2564864519736</v>
          </cell>
          <cell r="BY688">
            <v>1905.3643432384663</v>
          </cell>
          <cell r="BZ688">
            <v>1929.5495139210514</v>
          </cell>
          <cell r="CA688">
            <v>1277.0756229142855</v>
          </cell>
          <cell r="CB688">
            <v>1278.1106866574901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O688">
            <v>7727.2564864519736</v>
          </cell>
          <cell r="CP688">
            <v>1952.9984518194278</v>
          </cell>
          <cell r="CQ688">
            <v>1977.7882517690775</v>
          </cell>
          <cell r="CR688">
            <v>1309.0025134871426</v>
          </cell>
          <cell r="CS688">
            <v>1310.0634538239271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</row>
        <row r="689"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269.63240031728202</v>
          </cell>
          <cell r="CD689">
            <v>269.7788339639053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273.67688632204124</v>
          </cell>
          <cell r="CU689">
            <v>273.82551647336385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</row>
        <row r="690">
          <cell r="BX690">
            <v>835.23614658130748</v>
          </cell>
          <cell r="BY690">
            <v>674.33491764714097</v>
          </cell>
          <cell r="BZ690">
            <v>682.89438562417024</v>
          </cell>
          <cell r="CA690">
            <v>1396.4833587781277</v>
          </cell>
          <cell r="CB690">
            <v>1397.6152019256472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O690">
            <v>835.23614658130748</v>
          </cell>
          <cell r="CP690">
            <v>691.19329058831943</v>
          </cell>
          <cell r="CQ690">
            <v>699.96674526477443</v>
          </cell>
          <cell r="CR690">
            <v>1431.3954427475808</v>
          </cell>
          <cell r="CS690">
            <v>1432.5555819737883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</row>
        <row r="691"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90.081218623465602</v>
          </cell>
          <cell r="CD691">
            <v>90.130140493833494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91.432436902817571</v>
          </cell>
          <cell r="CU691">
            <v>91.482092601240993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</row>
        <row r="692">
          <cell r="BX692">
            <v>900.69981991648376</v>
          </cell>
          <cell r="BY692">
            <v>1766.1495812965632</v>
          </cell>
          <cell r="BZ692">
            <v>1788.5676711627948</v>
          </cell>
          <cell r="CA692">
            <v>729.74944348821657</v>
          </cell>
          <cell r="CB692">
            <v>730.34090195553483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O692">
            <v>900.69981991648376</v>
          </cell>
          <cell r="CP692">
            <v>1810.3033208289771</v>
          </cell>
          <cell r="CQ692">
            <v>1833.2818629418646</v>
          </cell>
          <cell r="CR692">
            <v>747.99317957542189</v>
          </cell>
          <cell r="CS692">
            <v>748.59942450442315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</row>
        <row r="693">
          <cell r="BX693">
            <v>890.09139829575611</v>
          </cell>
          <cell r="BY693">
            <v>1383.7382678700319</v>
          </cell>
          <cell r="BZ693">
            <v>1401.3023344524793</v>
          </cell>
          <cell r="CA693">
            <v>77.762516961402198</v>
          </cell>
          <cell r="CB693">
            <v>77.825543113059069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O693">
            <v>890.09139829575611</v>
          </cell>
          <cell r="CP693">
            <v>1418.3317245667827</v>
          </cell>
          <cell r="CQ693">
            <v>1436.3348928137912</v>
          </cell>
          <cell r="CR693">
            <v>79.70657988543725</v>
          </cell>
          <cell r="CS693">
            <v>79.771181690885541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</row>
        <row r="694">
          <cell r="BX694">
            <v>196.4903805742295</v>
          </cell>
          <cell r="BY694">
            <v>507.89867421317985</v>
          </cell>
          <cell r="BZ694">
            <v>514.34553366496664</v>
          </cell>
          <cell r="CA694">
            <v>39.992748801827261</v>
          </cell>
          <cell r="CB694">
            <v>40.025162735296135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O694">
            <v>196.4903805742295</v>
          </cell>
          <cell r="CP694">
            <v>520.59614106850927</v>
          </cell>
          <cell r="CQ694">
            <v>527.20417200659074</v>
          </cell>
          <cell r="CR694">
            <v>40.992567521872942</v>
          </cell>
          <cell r="CS694">
            <v>41.025791803678537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</row>
        <row r="695">
          <cell r="BX695">
            <v>171.05258084283679</v>
          </cell>
          <cell r="BY695">
            <v>77.481346288342522</v>
          </cell>
          <cell r="BZ695">
            <v>78.464832513090002</v>
          </cell>
          <cell r="CA695">
            <v>96.423263217088717</v>
          </cell>
          <cell r="CB695">
            <v>96.501413815194823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O695">
            <v>171.05258084283679</v>
          </cell>
          <cell r="CP695">
            <v>79.418379945551081</v>
          </cell>
          <cell r="CQ695">
            <v>80.426453325917251</v>
          </cell>
          <cell r="CR695">
            <v>98.833844797515923</v>
          </cell>
          <cell r="CS695">
            <v>98.913949160574688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</row>
        <row r="696">
          <cell r="BX696">
            <v>93.570761126488492</v>
          </cell>
          <cell r="BY696">
            <v>181.4399020300726</v>
          </cell>
          <cell r="BZ696">
            <v>183.74295499461508</v>
          </cell>
          <cell r="CA696">
            <v>45.051152988942619</v>
          </cell>
          <cell r="CB696">
            <v>45.087666735044834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O696">
            <v>93.570761126488492</v>
          </cell>
          <cell r="CP696">
            <v>185.9758995808244</v>
          </cell>
          <cell r="CQ696">
            <v>188.33652886948045</v>
          </cell>
          <cell r="CR696">
            <v>46.177431813666182</v>
          </cell>
          <cell r="CS696">
            <v>46.214858403420948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</row>
        <row r="697">
          <cell r="BX697">
            <v>628.11717344383214</v>
          </cell>
          <cell r="BY697">
            <v>1156.0183242729831</v>
          </cell>
          <cell r="BZ697">
            <v>1170.691896067246</v>
          </cell>
          <cell r="CA697">
            <v>174.59969708221686</v>
          </cell>
          <cell r="CB697">
            <v>174.7412093096697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O697">
            <v>628.11717344383214</v>
          </cell>
          <cell r="CP697">
            <v>1184.9187823798077</v>
          </cell>
          <cell r="CQ697">
            <v>1199.959193468927</v>
          </cell>
          <cell r="CR697">
            <v>178.96468950927226</v>
          </cell>
          <cell r="CS697">
            <v>179.10973954241143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</row>
        <row r="698">
          <cell r="BX698">
            <v>20.462300576882392</v>
          </cell>
          <cell r="BY698">
            <v>96.883660537065893</v>
          </cell>
          <cell r="BZ698">
            <v>98.113424217045349</v>
          </cell>
          <cell r="CA698">
            <v>68.537408118088607</v>
          </cell>
          <cell r="CB698">
            <v>68.59295736272486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O698">
            <v>20.462300576882392</v>
          </cell>
          <cell r="CP698">
            <v>99.305752050492529</v>
          </cell>
          <cell r="CQ698">
            <v>100.56625982247148</v>
          </cell>
          <cell r="CR698">
            <v>70.250843321040819</v>
          </cell>
          <cell r="CS698">
            <v>70.307781296792982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</row>
        <row r="699">
          <cell r="BX699">
            <v>0</v>
          </cell>
          <cell r="BY699">
            <v>203.61540026951101</v>
          </cell>
          <cell r="BZ699">
            <v>206.19993126831784</v>
          </cell>
          <cell r="CA699">
            <v>58.975714650570964</v>
          </cell>
          <cell r="CB699">
            <v>59.023514187942993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O699">
            <v>0</v>
          </cell>
          <cell r="CP699">
            <v>208.70578527624878</v>
          </cell>
          <cell r="CQ699">
            <v>211.35492955002576</v>
          </cell>
          <cell r="CR699">
            <v>60.450107516835232</v>
          </cell>
          <cell r="CS699">
            <v>60.49910204264156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</row>
        <row r="700">
          <cell r="BX700">
            <v>3366.5766247623546</v>
          </cell>
          <cell r="BY700">
            <v>5991.9341324068664</v>
          </cell>
          <cell r="BZ700">
            <v>6067.9909507394477</v>
          </cell>
          <cell r="CA700">
            <v>5247.7190933682241</v>
          </cell>
          <cell r="CB700">
            <v>5251.9723448363502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O700">
            <v>3366.5766247623546</v>
          </cell>
          <cell r="CP700">
            <v>6141.7324857170379</v>
          </cell>
          <cell r="CQ700">
            <v>6219.6907245079337</v>
          </cell>
          <cell r="CR700">
            <v>5378.9120707024294</v>
          </cell>
          <cell r="CS700">
            <v>5383.2716534572583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</row>
        <row r="701"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25.859567442653294</v>
          </cell>
          <cell r="CD701">
            <v>25.873611417918408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26.247460954293089</v>
          </cell>
          <cell r="CU701">
            <v>26.26171558918718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</row>
        <row r="702"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1.1533864190308973</v>
          </cell>
          <cell r="CF702">
            <v>1.1533864190308973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1.1706872153163608</v>
          </cell>
          <cell r="CW702">
            <v>1.1706872153163608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</row>
        <row r="703">
          <cell r="BX703">
            <v>1700.2894286363112</v>
          </cell>
          <cell r="BY703">
            <v>208.97675065036051</v>
          </cell>
          <cell r="BZ703">
            <v>211.62933434182432</v>
          </cell>
          <cell r="CA703">
            <v>14.058492586680639</v>
          </cell>
          <cell r="CB703">
            <v>14.069886928330805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O703">
            <v>1700.2894286363112</v>
          </cell>
          <cell r="CP703">
            <v>214.20116941661951</v>
          </cell>
          <cell r="CQ703">
            <v>216.92006770036991</v>
          </cell>
          <cell r="CR703">
            <v>14.409954901347653</v>
          </cell>
          <cell r="CS703">
            <v>14.421634101539073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</row>
        <row r="704">
          <cell r="BX704">
            <v>105.01814454158776</v>
          </cell>
          <cell r="BY704">
            <v>358.01748639640982</v>
          </cell>
          <cell r="BZ704">
            <v>362.56187395492287</v>
          </cell>
          <cell r="CA704">
            <v>249.7403738831218</v>
          </cell>
          <cell r="CB704">
            <v>249.94278727320037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O704">
            <v>105.01814454158776</v>
          </cell>
          <cell r="CP704">
            <v>366.96792355632005</v>
          </cell>
          <cell r="CQ704">
            <v>371.62592080379591</v>
          </cell>
          <cell r="CR704">
            <v>255.98388323019984</v>
          </cell>
          <cell r="CS704">
            <v>256.19135695503036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</row>
        <row r="705">
          <cell r="BX705">
            <v>205.7503373340125</v>
          </cell>
          <cell r="BY705">
            <v>242.16568416663176</v>
          </cell>
          <cell r="BZ705">
            <v>245.23954162902155</v>
          </cell>
          <cell r="CA705">
            <v>502.53021978846022</v>
          </cell>
          <cell r="CB705">
            <v>502.93751815124682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O705">
            <v>205.7503373340125</v>
          </cell>
          <cell r="CP705">
            <v>248.21982627079754</v>
          </cell>
          <cell r="CQ705">
            <v>251.37053016974707</v>
          </cell>
          <cell r="CR705">
            <v>515.09347528317164</v>
          </cell>
          <cell r="CS705">
            <v>515.51095610502796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</row>
        <row r="706">
          <cell r="BX706">
            <v>1074.4299066106366</v>
          </cell>
          <cell r="BY706">
            <v>1406.4137140345022</v>
          </cell>
          <cell r="BZ706">
            <v>1424.2656045902161</v>
          </cell>
          <cell r="CA706">
            <v>1034.592850696381</v>
          </cell>
          <cell r="CB706">
            <v>1035.4313833012793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O706">
            <v>1074.4299066106366</v>
          </cell>
          <cell r="CP706">
            <v>1441.5740568853646</v>
          </cell>
          <cell r="CQ706">
            <v>1459.8722447049713</v>
          </cell>
          <cell r="CR706">
            <v>1060.4576719637905</v>
          </cell>
          <cell r="CS706">
            <v>1061.3171678838112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</row>
        <row r="707">
          <cell r="BX707">
            <v>53.940835653619544</v>
          </cell>
          <cell r="BY707">
            <v>192.83250378706103</v>
          </cell>
          <cell r="BZ707">
            <v>195.28016532423121</v>
          </cell>
          <cell r="CA707">
            <v>357.59039573010733</v>
          </cell>
          <cell r="CB707">
            <v>357.88022105203601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O707">
            <v>53.940835653619544</v>
          </cell>
          <cell r="CP707">
            <v>197.65331638173754</v>
          </cell>
          <cell r="CQ707">
            <v>200.16216945733697</v>
          </cell>
          <cell r="CR707">
            <v>366.53015562335997</v>
          </cell>
          <cell r="CS707">
            <v>366.82722657833688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</row>
        <row r="708">
          <cell r="BX708">
            <v>619.88294646470115</v>
          </cell>
          <cell r="BY708">
            <v>404.85362077412537</v>
          </cell>
          <cell r="BZ708">
            <v>409.99250875354596</v>
          </cell>
          <cell r="CA708">
            <v>456.70015231814921</v>
          </cell>
          <cell r="CB708">
            <v>457.07030562833603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O708">
            <v>619.88294646470115</v>
          </cell>
          <cell r="CP708">
            <v>414.97496129347849</v>
          </cell>
          <cell r="CQ708">
            <v>420.24232147238456</v>
          </cell>
          <cell r="CR708">
            <v>468.11765612610287</v>
          </cell>
          <cell r="CS708">
            <v>468.49706326904442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</row>
        <row r="709">
          <cell r="BX709">
            <v>529.36173301819929</v>
          </cell>
          <cell r="BY709">
            <v>414.2474344396698</v>
          </cell>
          <cell r="BZ709">
            <v>419.5055599747148</v>
          </cell>
          <cell r="CA709">
            <v>618.7833673296883</v>
          </cell>
          <cell r="CB709">
            <v>619.28488831789696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O709">
            <v>529.36173301819929</v>
          </cell>
          <cell r="CP709">
            <v>424.60362030066153</v>
          </cell>
          <cell r="CQ709">
            <v>429.99319897408265</v>
          </cell>
          <cell r="CR709">
            <v>634.25295151293051</v>
          </cell>
          <cell r="CS709">
            <v>634.76701052584428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</row>
        <row r="710">
          <cell r="BX710">
            <v>526.78209359169421</v>
          </cell>
          <cell r="BY710">
            <v>12.761893202679511</v>
          </cell>
          <cell r="BZ710">
            <v>12.923882465486397</v>
          </cell>
          <cell r="CA710">
            <v>463.37256658687215</v>
          </cell>
          <cell r="CB710">
            <v>463.74812785721832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O710">
            <v>526.78209359169421</v>
          </cell>
          <cell r="CP710">
            <v>13.080940532746498</v>
          </cell>
          <cell r="CQ710">
            <v>13.246979527123555</v>
          </cell>
          <cell r="CR710">
            <v>474.95688075154391</v>
          </cell>
          <cell r="CS710">
            <v>475.34183105364872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</row>
        <row r="711"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15.286230691955815</v>
          </cell>
          <cell r="CD711">
            <v>15.294532433514746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15.51552415233515</v>
          </cell>
          <cell r="CU711">
            <v>15.523950420017465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</row>
        <row r="712">
          <cell r="BX712">
            <v>1079.873819874738</v>
          </cell>
          <cell r="BY712">
            <v>1370.198250335827</v>
          </cell>
          <cell r="BZ712">
            <v>1387.5904507677019</v>
          </cell>
          <cell r="CA712">
            <v>1030.0356317699807</v>
          </cell>
          <cell r="CB712">
            <v>1030.8704707705256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O712">
            <v>1079.873819874738</v>
          </cell>
          <cell r="CP712">
            <v>1404.4532065942226</v>
          </cell>
          <cell r="CQ712">
            <v>1422.2802120368942</v>
          </cell>
          <cell r="CR712">
            <v>1055.7865225642302</v>
          </cell>
          <cell r="CS712">
            <v>1056.6422325397887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</row>
        <row r="713">
          <cell r="BX713">
            <v>1563.5700331754306</v>
          </cell>
          <cell r="BY713">
            <v>3049.5075015798147</v>
          </cell>
          <cell r="BZ713">
            <v>3088.2155102004531</v>
          </cell>
          <cell r="CA713">
            <v>2957.2216789893191</v>
          </cell>
          <cell r="CB713">
            <v>2959.6184931525677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O713">
            <v>1563.5700331754306</v>
          </cell>
          <cell r="CP713">
            <v>3125.74518911931</v>
          </cell>
          <cell r="CQ713">
            <v>3165.4208979554642</v>
          </cell>
          <cell r="CR713">
            <v>3031.152220964052</v>
          </cell>
          <cell r="CS713">
            <v>3033.6089554813816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</row>
        <row r="714">
          <cell r="BX714">
            <v>64.369212935572861</v>
          </cell>
          <cell r="BY714">
            <v>97.77360663595762</v>
          </cell>
          <cell r="BZ714">
            <v>99.014666579759989</v>
          </cell>
          <cell r="CA714">
            <v>5.3795614655071811</v>
          </cell>
          <cell r="CB714">
            <v>5.3839215745934235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O714">
            <v>64.369212935572861</v>
          </cell>
          <cell r="CP714">
            <v>100.21794680185656</v>
          </cell>
          <cell r="CQ714">
            <v>101.49003324425398</v>
          </cell>
          <cell r="CR714">
            <v>5.51405050214486</v>
          </cell>
          <cell r="CS714">
            <v>5.5185196139582589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</row>
        <row r="715"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2.5012019173417537</v>
          </cell>
          <cell r="CD715">
            <v>2.5025602856879412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2.5387199461018799</v>
          </cell>
          <cell r="CU715">
            <v>2.5400986899732603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</row>
        <row r="716"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2.0042185841013667</v>
          </cell>
          <cell r="CF716">
            <v>2.0042185841013667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2.0342818628628869</v>
          </cell>
          <cell r="CW716">
            <v>2.0342818628628869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</row>
        <row r="717">
          <cell r="BX717">
            <v>20.99048044208341</v>
          </cell>
          <cell r="BY717">
            <v>117.60322938131144</v>
          </cell>
          <cell r="BZ717">
            <v>119.09599069255545</v>
          </cell>
          <cell r="CA717">
            <v>119.67196153240533</v>
          </cell>
          <cell r="CB717">
            <v>119.76895509037311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O717">
            <v>20.99048044208341</v>
          </cell>
          <cell r="CP717">
            <v>120.54331011584421</v>
          </cell>
          <cell r="CQ717">
            <v>122.07339045986932</v>
          </cell>
          <cell r="CR717">
            <v>122.66376057071545</v>
          </cell>
          <cell r="CS717">
            <v>122.76317896763243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</row>
        <row r="718">
          <cell r="BX718">
            <v>0</v>
          </cell>
          <cell r="BY718">
            <v>350.30206005053378</v>
          </cell>
          <cell r="BZ718">
            <v>354.74851415934933</v>
          </cell>
          <cell r="CA718">
            <v>348.84583893132151</v>
          </cell>
          <cell r="CB718">
            <v>349.12857683138549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O718">
            <v>0</v>
          </cell>
          <cell r="CP718">
            <v>359.0596115517971</v>
          </cell>
          <cell r="CQ718">
            <v>363.61722701333304</v>
          </cell>
          <cell r="CR718">
            <v>357.56698490460451</v>
          </cell>
          <cell r="CS718">
            <v>357.85679125217007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</row>
        <row r="719">
          <cell r="BX719">
            <v>0</v>
          </cell>
          <cell r="BY719">
            <v>277.75733486872304</v>
          </cell>
          <cell r="BZ719">
            <v>281.28296427182312</v>
          </cell>
          <cell r="CA719">
            <v>587.47277358906376</v>
          </cell>
          <cell r="CB719">
            <v>587.94891748935549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O719">
            <v>0</v>
          </cell>
          <cell r="CP719">
            <v>284.7012682404411</v>
          </cell>
          <cell r="CQ719">
            <v>288.31503837861868</v>
          </cell>
          <cell r="CR719">
            <v>602.15959292879029</v>
          </cell>
          <cell r="CS719">
            <v>602.64764042658931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</row>
        <row r="720">
          <cell r="BX720">
            <v>558.5916699430295</v>
          </cell>
          <cell r="BY720">
            <v>761.90827724112808</v>
          </cell>
          <cell r="BZ720">
            <v>771.57933138620137</v>
          </cell>
          <cell r="CA720">
            <v>46.722898022812146</v>
          </cell>
          <cell r="CB720">
            <v>46.760766710345699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O720">
            <v>558.5916699430295</v>
          </cell>
          <cell r="CP720">
            <v>780.95598417215626</v>
          </cell>
          <cell r="CQ720">
            <v>790.8688146708563</v>
          </cell>
          <cell r="CR720">
            <v>47.890970473382446</v>
          </cell>
          <cell r="CS720">
            <v>47.92978587810434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</row>
        <row r="721">
          <cell r="BX721">
            <v>49.981354344474731</v>
          </cell>
          <cell r="BY721">
            <v>7.2996099486633623</v>
          </cell>
          <cell r="BZ721">
            <v>7.3922653576675312</v>
          </cell>
          <cell r="CA721">
            <v>171.45361256207372</v>
          </cell>
          <cell r="CB721">
            <v>171.59257490292515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O721">
            <v>49.981354344474731</v>
          </cell>
          <cell r="CP721">
            <v>7.4821001973799461</v>
          </cell>
          <cell r="CQ721">
            <v>7.5770719916092188</v>
          </cell>
          <cell r="CR721">
            <v>175.73995287612556</v>
          </cell>
          <cell r="CS721">
            <v>175.88238927549827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</row>
        <row r="722">
          <cell r="BX722">
            <v>1710.513855277246</v>
          </cell>
          <cell r="BY722">
            <v>1131.2566876609546</v>
          </cell>
          <cell r="BZ722">
            <v>1145.6159550493608</v>
          </cell>
          <cell r="CA722">
            <v>193.71325364273665</v>
          </cell>
          <cell r="CB722">
            <v>193.87025731724594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O722">
            <v>1710.513855277246</v>
          </cell>
          <cell r="CP722">
            <v>1159.5381048524785</v>
          </cell>
          <cell r="CQ722">
            <v>1174.2563539255948</v>
          </cell>
          <cell r="CR722">
            <v>198.55608498380505</v>
          </cell>
          <cell r="CS722">
            <v>198.71701375017707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</row>
        <row r="723"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215.51194997921954</v>
          </cell>
          <cell r="CD723">
            <v>215.62899155393097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218.7446292289078</v>
          </cell>
          <cell r="CU723">
            <v>218.86342642723992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</row>
        <row r="724">
          <cell r="BX724">
            <v>149.05952985040011</v>
          </cell>
          <cell r="BY724">
            <v>446.80707411194254</v>
          </cell>
          <cell r="BZ724">
            <v>452.47848566529257</v>
          </cell>
          <cell r="CA724">
            <v>943.15742437579956</v>
          </cell>
          <cell r="CB724">
            <v>943.92184900077052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O724">
            <v>149.05952985040011</v>
          </cell>
          <cell r="CP724">
            <v>457.97725096474107</v>
          </cell>
          <cell r="CQ724">
            <v>463.79044780692482</v>
          </cell>
          <cell r="CR724">
            <v>966.73635998519444</v>
          </cell>
          <cell r="CS724">
            <v>967.5198952257897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</row>
        <row r="725">
          <cell r="BX725">
            <v>764.93817068924909</v>
          </cell>
          <cell r="BY725">
            <v>736.37219272937864</v>
          </cell>
          <cell r="BZ725">
            <v>745.71911224651399</v>
          </cell>
          <cell r="CA725">
            <v>1080.2245718628251</v>
          </cell>
          <cell r="CB725">
            <v>1081.1000887615837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O725">
            <v>764.93817068924909</v>
          </cell>
          <cell r="CP725">
            <v>754.78149754761307</v>
          </cell>
          <cell r="CQ725">
            <v>764.36209005267676</v>
          </cell>
          <cell r="CR725">
            <v>1107.2301861593955</v>
          </cell>
          <cell r="CS725">
            <v>1108.1275909806232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</row>
        <row r="726"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12.99829284857165</v>
          </cell>
          <cell r="CD726">
            <v>13.005352042568568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13.193267241300223</v>
          </cell>
          <cell r="CU726">
            <v>13.200432323207094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</row>
        <row r="727">
          <cell r="BX727">
            <v>705.90529265768032</v>
          </cell>
          <cell r="BY727">
            <v>134.14820211127599</v>
          </cell>
          <cell r="BZ727">
            <v>135.85097207038459</v>
          </cell>
          <cell r="CA727">
            <v>1296.1839577489873</v>
          </cell>
          <cell r="CB727">
            <v>1297.2345087070644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O727">
            <v>705.90529265768032</v>
          </cell>
          <cell r="CP727">
            <v>137.50190716405788</v>
          </cell>
          <cell r="CQ727">
            <v>139.24724637214419</v>
          </cell>
          <cell r="CR727">
            <v>1328.5885566927118</v>
          </cell>
          <cell r="CS727">
            <v>1329.6653714247409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</row>
        <row r="728"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0.93763185463171606</v>
          </cell>
          <cell r="CD728">
            <v>0.93814106959068366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0.95169633245119167</v>
          </cell>
          <cell r="CU728">
            <v>0.95221318563454382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</row>
        <row r="729">
          <cell r="BX729">
            <v>139.99455886829384</v>
          </cell>
          <cell r="BY729">
            <v>124.01673606432728</v>
          </cell>
          <cell r="BZ729">
            <v>125.59090529860347</v>
          </cell>
          <cell r="CA729">
            <v>394.5260407565994</v>
          </cell>
          <cell r="CB729">
            <v>394.84580224386775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O729">
            <v>139.99455886829384</v>
          </cell>
          <cell r="CP729">
            <v>127.11715446593544</v>
          </cell>
          <cell r="CQ729">
            <v>128.73067793106856</v>
          </cell>
          <cell r="CR729">
            <v>404.38919177551435</v>
          </cell>
          <cell r="CS729">
            <v>404.71694729996443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</row>
        <row r="730">
          <cell r="BX730">
            <v>440.90766764384909</v>
          </cell>
          <cell r="BY730">
            <v>297.49408481063756</v>
          </cell>
          <cell r="BZ730">
            <v>301.2702367281106</v>
          </cell>
          <cell r="CA730">
            <v>246.95235811213186</v>
          </cell>
          <cell r="CB730">
            <v>247.15251182863415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O730">
            <v>440.90766764384909</v>
          </cell>
          <cell r="CP730">
            <v>304.93143693090349</v>
          </cell>
          <cell r="CQ730">
            <v>308.80199264631335</v>
          </cell>
          <cell r="CR730">
            <v>253.12616706493515</v>
          </cell>
          <cell r="CS730">
            <v>253.33132462434997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</row>
        <row r="731">
          <cell r="BX731">
            <v>67.477032227278983</v>
          </cell>
          <cell r="BY731">
            <v>114.87028333869343</v>
          </cell>
          <cell r="BZ731">
            <v>116.32835481922784</v>
          </cell>
          <cell r="CA731">
            <v>530.6123494134722</v>
          </cell>
          <cell r="CB731">
            <v>531.04240820930238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O731">
            <v>67.477032227278983</v>
          </cell>
          <cell r="CP731">
            <v>117.74204042216076</v>
          </cell>
          <cell r="CQ731">
            <v>119.23656368970853</v>
          </cell>
          <cell r="CR731">
            <v>543.87765814880891</v>
          </cell>
          <cell r="CS731">
            <v>544.31846841453489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</row>
        <row r="732"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338.9298577756847</v>
          </cell>
          <cell r="CD732">
            <v>339.11392591795993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344.01380564231994</v>
          </cell>
          <cell r="CU732">
            <v>344.20063480672928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</row>
        <row r="733">
          <cell r="BX733">
            <v>60.675689238891351</v>
          </cell>
          <cell r="BY733">
            <v>7.4880647789793278</v>
          </cell>
          <cell r="BZ733">
            <v>7.5831122828357609</v>
          </cell>
          <cell r="CA733">
            <v>351.21442010450249</v>
          </cell>
          <cell r="CB733">
            <v>351.49907772838799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O733">
            <v>60.675689238891351</v>
          </cell>
          <cell r="CP733">
            <v>7.6752663984538101</v>
          </cell>
          <cell r="CQ733">
            <v>7.7726900899066544</v>
          </cell>
          <cell r="CR733">
            <v>359.99478060711505</v>
          </cell>
          <cell r="CS733">
            <v>360.28655467159768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</row>
        <row r="734"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8.0990196357308503E-2</v>
          </cell>
          <cell r="CD734">
            <v>8.1034181018570961E-2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8.2205049302668129E-2</v>
          </cell>
          <cell r="CU734">
            <v>8.2249693733849522E-2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</row>
        <row r="735">
          <cell r="BX735">
            <v>521.35685712622069</v>
          </cell>
          <cell r="BY735">
            <v>168.00939744326004</v>
          </cell>
          <cell r="BZ735">
            <v>170.14197432697418</v>
          </cell>
          <cell r="CA735">
            <v>877.11852221407196</v>
          </cell>
          <cell r="CB735">
            <v>877.82942262164943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O735">
            <v>521.35685712622069</v>
          </cell>
          <cell r="CP735">
            <v>172.20963237934154</v>
          </cell>
          <cell r="CQ735">
            <v>174.3955236851485</v>
          </cell>
          <cell r="CR735">
            <v>899.04648526942367</v>
          </cell>
          <cell r="CS735">
            <v>899.77515818719064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</row>
        <row r="736">
          <cell r="BX736">
            <v>5.7898075746929001</v>
          </cell>
          <cell r="BY736">
            <v>0.44094301458217433</v>
          </cell>
          <cell r="BZ736">
            <v>0.44653999245509807</v>
          </cell>
          <cell r="CA736">
            <v>7.0861144813977193</v>
          </cell>
          <cell r="CB736">
            <v>7.0918577436198538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O736">
            <v>5.7898075746929001</v>
          </cell>
          <cell r="CP736">
            <v>0.45196658994672867</v>
          </cell>
          <cell r="CQ736">
            <v>0.4577034922664755</v>
          </cell>
          <cell r="CR736">
            <v>7.2632673434326618</v>
          </cell>
          <cell r="CS736">
            <v>7.2691541872103498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</row>
        <row r="737">
          <cell r="BX737">
            <v>4.2523335116325152</v>
          </cell>
          <cell r="BY737">
            <v>67.324446821370231</v>
          </cell>
          <cell r="BZ737">
            <v>68.179009489798247</v>
          </cell>
          <cell r="CA737">
            <v>176.51974892011177</v>
          </cell>
          <cell r="CB737">
            <v>176.66281734048445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O737">
            <v>4.2523335116325152</v>
          </cell>
          <cell r="CP737">
            <v>69.007557991904477</v>
          </cell>
          <cell r="CQ737">
            <v>69.883484727043196</v>
          </cell>
          <cell r="CR737">
            <v>180.93274264311455</v>
          </cell>
          <cell r="CS737">
            <v>181.07938777399656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</row>
        <row r="738">
          <cell r="BX738">
            <v>8.937221679490472</v>
          </cell>
          <cell r="BY738">
            <v>80.358593579305463</v>
          </cell>
          <cell r="BZ738">
            <v>81.378601279368084</v>
          </cell>
          <cell r="CA738">
            <v>381.58777219743575</v>
          </cell>
          <cell r="CB738">
            <v>381.89704727932201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O738">
            <v>8.937221679490472</v>
          </cell>
          <cell r="CP738">
            <v>82.367558418788093</v>
          </cell>
          <cell r="CQ738">
            <v>83.413066311352281</v>
          </cell>
          <cell r="CR738">
            <v>391.12746650237159</v>
          </cell>
          <cell r="CS738">
            <v>391.44447346130505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</row>
        <row r="739">
          <cell r="BX739">
            <v>105.38943929831322</v>
          </cell>
          <cell r="BY739">
            <v>46.664106489508413</v>
          </cell>
          <cell r="BZ739">
            <v>47.256423326025299</v>
          </cell>
          <cell r="CA739">
            <v>326.14340290050643</v>
          </cell>
          <cell r="CB739">
            <v>326.40774058370278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O739">
            <v>105.38943929831322</v>
          </cell>
          <cell r="CP739">
            <v>47.83070915174612</v>
          </cell>
          <cell r="CQ739">
            <v>48.437833909175929</v>
          </cell>
          <cell r="CR739">
            <v>334.29698797301904</v>
          </cell>
          <cell r="CS739">
            <v>334.56793409829532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</row>
        <row r="740">
          <cell r="BX740">
            <v>2742.4092206923806</v>
          </cell>
          <cell r="BY740">
            <v>968.66562789153886</v>
          </cell>
          <cell r="BZ740">
            <v>980.96109443999535</v>
          </cell>
          <cell r="CA740">
            <v>2856.61823398968</v>
          </cell>
          <cell r="CB740">
            <v>2858.933509537288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O740">
            <v>2742.4092206923806</v>
          </cell>
          <cell r="CP740">
            <v>992.88226858882729</v>
          </cell>
          <cell r="CQ740">
            <v>1005.4851218009951</v>
          </cell>
          <cell r="CR740">
            <v>2928.0336898394216</v>
          </cell>
          <cell r="CS740">
            <v>2930.4068472757199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</row>
        <row r="741"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459.68492988323624</v>
          </cell>
          <cell r="CD741">
            <v>459.93457844365173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466.58020383148471</v>
          </cell>
          <cell r="CU741">
            <v>466.83359712030648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</row>
        <row r="742">
          <cell r="BX742">
            <v>0</v>
          </cell>
          <cell r="BY742">
            <v>40.911301922202824</v>
          </cell>
          <cell r="BZ742">
            <v>41.430597259782999</v>
          </cell>
          <cell r="CA742">
            <v>74.680557136956097</v>
          </cell>
          <cell r="CB742">
            <v>74.741085374773675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O742">
            <v>0</v>
          </cell>
          <cell r="CP742">
            <v>41.934084470257893</v>
          </cell>
          <cell r="CQ742">
            <v>42.466362191277568</v>
          </cell>
          <cell r="CR742">
            <v>76.547571065379998</v>
          </cell>
          <cell r="CS742">
            <v>76.609612509143005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</row>
        <row r="743">
          <cell r="BX743">
            <v>103.95954359535037</v>
          </cell>
          <cell r="BY743">
            <v>136.05486620575854</v>
          </cell>
          <cell r="BZ743">
            <v>137.78183783355223</v>
          </cell>
          <cell r="CA743">
            <v>27.762600172077558</v>
          </cell>
          <cell r="CB743">
            <v>27.785101628012978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O743">
            <v>103.95954359535037</v>
          </cell>
          <cell r="CP743">
            <v>139.45623786090249</v>
          </cell>
          <cell r="CQ743">
            <v>141.22638377939103</v>
          </cell>
          <cell r="CR743">
            <v>28.456665176379495</v>
          </cell>
          <cell r="CS743">
            <v>28.479729168713298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</row>
        <row r="744">
          <cell r="BX744">
            <v>58.21408717971547</v>
          </cell>
          <cell r="BY744">
            <v>43.516805262318591</v>
          </cell>
          <cell r="BZ744">
            <v>44.069172774896884</v>
          </cell>
          <cell r="CA744">
            <v>150.49200901441128</v>
          </cell>
          <cell r="CB744">
            <v>150.61398207487687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O744">
            <v>58.21408717971547</v>
          </cell>
          <cell r="CP744">
            <v>44.604725393876549</v>
          </cell>
          <cell r="CQ744">
            <v>45.170902094269302</v>
          </cell>
          <cell r="CR744">
            <v>154.25430923977154</v>
          </cell>
          <cell r="CS744">
            <v>154.37933162674878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</row>
        <row r="745">
          <cell r="BX745">
            <v>968.41143273453088</v>
          </cell>
          <cell r="BY745">
            <v>1210.3420346254493</v>
          </cell>
          <cell r="BZ745">
            <v>1225.7051481399862</v>
          </cell>
          <cell r="CA745">
            <v>52.004272016411292</v>
          </cell>
          <cell r="CB745">
            <v>52.046421232550202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O745">
            <v>968.41143273453088</v>
          </cell>
          <cell r="CP745">
            <v>1240.6005854910854</v>
          </cell>
          <cell r="CQ745">
            <v>1256.3477768434857</v>
          </cell>
          <cell r="CR745">
            <v>53.304378816821568</v>
          </cell>
          <cell r="CS745">
            <v>53.347581763363955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</row>
        <row r="746"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10.695092843001117</v>
          </cell>
          <cell r="CD746">
            <v>10.700901200765735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10.855519235646133</v>
          </cell>
          <cell r="CU746">
            <v>10.861414718777219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</row>
        <row r="747">
          <cell r="BX747">
            <v>146.41190687688893</v>
          </cell>
          <cell r="BY747">
            <v>178.96617822997692</v>
          </cell>
          <cell r="BZ747">
            <v>181.23783172357869</v>
          </cell>
          <cell r="CA747">
            <v>142.05806562457732</v>
          </cell>
          <cell r="CB747">
            <v>142.1732030138748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O747">
            <v>146.41190687688893</v>
          </cell>
          <cell r="CP747">
            <v>183.44033268572633</v>
          </cell>
          <cell r="CQ747">
            <v>185.76877751666814</v>
          </cell>
          <cell r="CR747">
            <v>145.60951726519176</v>
          </cell>
          <cell r="CS747">
            <v>145.72753308922165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</row>
        <row r="748">
          <cell r="BX748">
            <v>0</v>
          </cell>
          <cell r="BY748">
            <v>1.5841209041730182</v>
          </cell>
          <cell r="BZ748">
            <v>1.6042284676346907</v>
          </cell>
          <cell r="CA748">
            <v>337.42223553453533</v>
          </cell>
          <cell r="CB748">
            <v>337.6957146581567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O748">
            <v>0</v>
          </cell>
          <cell r="CP748">
            <v>1.6237239267773436</v>
          </cell>
          <cell r="CQ748">
            <v>1.6443341793255579</v>
          </cell>
          <cell r="CR748">
            <v>345.85779142289869</v>
          </cell>
          <cell r="CS748">
            <v>346.13810752461058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</row>
        <row r="749">
          <cell r="BX749">
            <v>0</v>
          </cell>
          <cell r="BY749">
            <v>1.1629172603554314</v>
          </cell>
          <cell r="BZ749">
            <v>1.1776784017251796</v>
          </cell>
          <cell r="CA749">
            <v>337.42223553453533</v>
          </cell>
          <cell r="CB749">
            <v>337.6957146581567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O749">
            <v>0</v>
          </cell>
          <cell r="CP749">
            <v>1.1919901918643172</v>
          </cell>
          <cell r="CQ749">
            <v>1.2071203617683091</v>
          </cell>
          <cell r="CR749">
            <v>345.85779142289869</v>
          </cell>
          <cell r="CS749">
            <v>346.13810752461058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</row>
        <row r="750">
          <cell r="BX750">
            <v>0</v>
          </cell>
          <cell r="BY750">
            <v>1.1629172603554314</v>
          </cell>
          <cell r="BZ750">
            <v>1.1776784017251796</v>
          </cell>
          <cell r="CA750">
            <v>256.75596864023976</v>
          </cell>
          <cell r="CB750">
            <v>256.96406813663799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O750">
            <v>0</v>
          </cell>
          <cell r="CP750">
            <v>1.1919901918643172</v>
          </cell>
          <cell r="CQ750">
            <v>1.2071203617683091</v>
          </cell>
          <cell r="CR750">
            <v>263.17486785624573</v>
          </cell>
          <cell r="CS750">
            <v>263.38816984005393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</row>
        <row r="751">
          <cell r="BX751">
            <v>3761.9876109482943</v>
          </cell>
          <cell r="BY751">
            <v>5246.74996944545</v>
          </cell>
          <cell r="BZ751">
            <v>5313.348016160342</v>
          </cell>
          <cell r="CA751">
            <v>6743.8482918246382</v>
          </cell>
          <cell r="CB751">
            <v>6749.3141489213476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O751">
            <v>3761.9876109482943</v>
          </cell>
          <cell r="CP751">
            <v>5377.9187186815861</v>
          </cell>
          <cell r="CQ751">
            <v>5446.1817165643497</v>
          </cell>
          <cell r="CR751">
            <v>6912.4444991202536</v>
          </cell>
          <cell r="CS751">
            <v>6918.0470026443809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</row>
        <row r="752"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953.00076529809951</v>
          </cell>
          <cell r="CD752">
            <v>953.51832690098252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953.00076529809951</v>
          </cell>
          <cell r="CU752">
            <v>953.51832690098252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</row>
        <row r="753"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1036.1063390157972</v>
          </cell>
          <cell r="CF753">
            <v>1036.1063390157972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1036.1063390157972</v>
          </cell>
          <cell r="CW753">
            <v>1036.1063390157972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</row>
        <row r="754"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1020.8443824801356</v>
          </cell>
          <cell r="CH754">
            <v>1020.8443824801356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1036.1570482173374</v>
          </cell>
          <cell r="CY754">
            <v>1036.1570482173374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</row>
        <row r="755"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1056.9480708515546</v>
          </cell>
          <cell r="CJ755">
            <v>1056.9480708515546</v>
          </cell>
          <cell r="CK755">
            <v>0</v>
          </cell>
          <cell r="CL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1072.8022919143277</v>
          </cell>
          <cell r="DA755">
            <v>1072.8022919143277</v>
          </cell>
          <cell r="DB755">
            <v>0</v>
          </cell>
          <cell r="DC755">
            <v>0</v>
          </cell>
        </row>
        <row r="756">
          <cell r="BX756">
            <v>0</v>
          </cell>
          <cell r="BY756">
            <v>15.063438313263559</v>
          </cell>
          <cell r="BZ756">
            <v>15.254641548469309</v>
          </cell>
          <cell r="CA756">
            <v>1124.6492763080462</v>
          </cell>
          <cell r="CB756">
            <v>1125.5607992193295</v>
          </cell>
          <cell r="CC756">
            <v>46.477085858138246</v>
          </cell>
          <cell r="CD756">
            <v>46.502326923969441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O756">
            <v>0</v>
          </cell>
          <cell r="CP756">
            <v>15.289389887962511</v>
          </cell>
          <cell r="CQ756">
            <v>15.483461171696346</v>
          </cell>
          <cell r="CR756">
            <v>1141.5190154526667</v>
          </cell>
          <cell r="CS756">
            <v>1142.4442112076194</v>
          </cell>
          <cell r="CT756">
            <v>47.174242146010315</v>
          </cell>
          <cell r="CU756">
            <v>47.199861827828975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</row>
        <row r="757">
          <cell r="BX757">
            <v>173.70842160774433</v>
          </cell>
          <cell r="BY757">
            <v>623.34383812514443</v>
          </cell>
          <cell r="BZ757">
            <v>631.25606613155855</v>
          </cell>
          <cell r="CA757">
            <v>3619.3514908085681</v>
          </cell>
          <cell r="CB757">
            <v>3622.2849580479633</v>
          </cell>
          <cell r="CC757">
            <v>175.72508545024118</v>
          </cell>
          <cell r="CD757">
            <v>175.82051932627164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O757">
            <v>173.70842160774433</v>
          </cell>
          <cell r="CP757">
            <v>632.69399569702159</v>
          </cell>
          <cell r="CQ757">
            <v>640.72490712353192</v>
          </cell>
          <cell r="CR757">
            <v>3673.6417631706963</v>
          </cell>
          <cell r="CS757">
            <v>3676.6192324186823</v>
          </cell>
          <cell r="CT757">
            <v>178.36096173199479</v>
          </cell>
          <cell r="CU757">
            <v>178.4578271161657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</row>
        <row r="758">
          <cell r="BX758">
            <v>0.14194366957311627</v>
          </cell>
          <cell r="BY758">
            <v>42.79145098730482</v>
          </cell>
          <cell r="BZ758">
            <v>43.334611432999125</v>
          </cell>
          <cell r="CA758">
            <v>60.123780835586643</v>
          </cell>
          <cell r="CB758">
            <v>60.172510875163539</v>
          </cell>
          <cell r="CC758">
            <v>117.14035518547074</v>
          </cell>
          <cell r="CD758">
            <v>117.20397250058708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O758">
            <v>0.14194366957311627</v>
          </cell>
          <cell r="CP758">
            <v>43.433322752114385</v>
          </cell>
          <cell r="CQ758">
            <v>43.984630604494107</v>
          </cell>
          <cell r="CR758">
            <v>61.025637548120436</v>
          </cell>
          <cell r="CS758">
            <v>61.075098538290987</v>
          </cell>
          <cell r="CT758">
            <v>118.89746051325278</v>
          </cell>
          <cell r="CU758">
            <v>118.96203208809588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</row>
        <row r="759">
          <cell r="BX759">
            <v>0.29584049026817916</v>
          </cell>
          <cell r="BY759">
            <v>3.8360003851014888</v>
          </cell>
          <cell r="BZ759">
            <v>3.8846915051916535</v>
          </cell>
          <cell r="CA759">
            <v>100.03842572634397</v>
          </cell>
          <cell r="CB759">
            <v>100.11950639653978</v>
          </cell>
          <cell r="CC759">
            <v>121.68507829704534</v>
          </cell>
          <cell r="CD759">
            <v>121.75116378875074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O759">
            <v>0.29584049026817916</v>
          </cell>
          <cell r="CP759">
            <v>3.8935403908780106</v>
          </cell>
          <cell r="CQ759">
            <v>3.9429618777695281</v>
          </cell>
          <cell r="CR759">
            <v>101.53900211223912</v>
          </cell>
          <cell r="CS759">
            <v>101.62129899248787</v>
          </cell>
          <cell r="CT759">
            <v>123.510354471501</v>
          </cell>
          <cell r="CU759">
            <v>123.57743124558199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</row>
        <row r="760">
          <cell r="BX760">
            <v>6.4442425986194785</v>
          </cell>
          <cell r="BY760">
            <v>37.440323894896636</v>
          </cell>
          <cell r="BZ760">
            <v>37.915561414178804</v>
          </cell>
          <cell r="CA760">
            <v>532.46127373511467</v>
          </cell>
          <cell r="CB760">
            <v>532.89283107534959</v>
          </cell>
          <cell r="CC760">
            <v>1065.2712884040313</v>
          </cell>
          <cell r="CD760">
            <v>1065.8498225832345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O760">
            <v>6.4442425986194785</v>
          </cell>
          <cell r="CP760">
            <v>38.00192875332008</v>
          </cell>
          <cell r="CQ760">
            <v>38.484294835391481</v>
          </cell>
          <cell r="CR760">
            <v>540.44819284114135</v>
          </cell>
          <cell r="CS760">
            <v>540.88622354147981</v>
          </cell>
          <cell r="CT760">
            <v>1081.2503577300918</v>
          </cell>
          <cell r="CU760">
            <v>1081.837569921983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</row>
        <row r="761">
          <cell r="BX761">
            <v>0</v>
          </cell>
          <cell r="BY761">
            <v>0</v>
          </cell>
          <cell r="BZ761">
            <v>0</v>
          </cell>
          <cell r="CA761">
            <v>218.98953012364589</v>
          </cell>
          <cell r="CB761">
            <v>219.167020100516</v>
          </cell>
          <cell r="CC761">
            <v>358.19434597687439</v>
          </cell>
          <cell r="CD761">
            <v>358.38887639762322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222.27437307550056</v>
          </cell>
          <cell r="CS761">
            <v>222.45452540202371</v>
          </cell>
          <cell r="CT761">
            <v>363.56726116652749</v>
          </cell>
          <cell r="CU761">
            <v>363.76470954358751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</row>
        <row r="762">
          <cell r="BX762">
            <v>0</v>
          </cell>
          <cell r="BY762">
            <v>0</v>
          </cell>
          <cell r="BZ762">
            <v>0</v>
          </cell>
          <cell r="CA762">
            <v>218.98953012364589</v>
          </cell>
          <cell r="CB762">
            <v>219.167020100516</v>
          </cell>
          <cell r="CC762">
            <v>358.19434597687439</v>
          </cell>
          <cell r="CD762">
            <v>358.38887639762322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222.27437307550056</v>
          </cell>
          <cell r="CS762">
            <v>222.45452540202371</v>
          </cell>
          <cell r="CT762">
            <v>363.56726116652749</v>
          </cell>
          <cell r="CU762">
            <v>363.76470954358751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</row>
        <row r="763">
          <cell r="BX763">
            <v>887.27717827848278</v>
          </cell>
          <cell r="BY763">
            <v>294.8737613423134</v>
          </cell>
          <cell r="BZ763">
            <v>298.61665296993698</v>
          </cell>
          <cell r="CA763">
            <v>1411.9177179812041</v>
          </cell>
          <cell r="CB763">
            <v>1413.0620706037494</v>
          </cell>
          <cell r="CC763">
            <v>156.47160788628528</v>
          </cell>
          <cell r="CD763">
            <v>156.5565854635677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O763">
            <v>887.27717827848278</v>
          </cell>
          <cell r="CP763">
            <v>299.29686776244807</v>
          </cell>
          <cell r="CQ763">
            <v>303.09590276448603</v>
          </cell>
          <cell r="CR763">
            <v>1433.0964837509221</v>
          </cell>
          <cell r="CS763">
            <v>1434.2580016628056</v>
          </cell>
          <cell r="CT763">
            <v>158.81868200457956</v>
          </cell>
          <cell r="CU763">
            <v>158.90493424552119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</row>
        <row r="764">
          <cell r="BX764">
            <v>4126.952427082746</v>
          </cell>
          <cell r="BY764">
            <v>696.28974157753396</v>
          </cell>
          <cell r="BZ764">
            <v>705.12788652568781</v>
          </cell>
          <cell r="CA764">
            <v>3262.4162525438851</v>
          </cell>
          <cell r="CB764">
            <v>3265.0604254633745</v>
          </cell>
          <cell r="CC764">
            <v>5.6408095719857503</v>
          </cell>
          <cell r="CD764">
            <v>5.6438730180499528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O764">
            <v>4126.952427082746</v>
          </cell>
          <cell r="CP764">
            <v>706.73408770119693</v>
          </cell>
          <cell r="CQ764">
            <v>715.70480482357311</v>
          </cell>
          <cell r="CR764">
            <v>3311.3524963320428</v>
          </cell>
          <cell r="CS764">
            <v>3314.0363318453246</v>
          </cell>
          <cell r="CT764">
            <v>5.7254217155655356</v>
          </cell>
          <cell r="CU764">
            <v>5.7285311133207015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</row>
        <row r="765">
          <cell r="BX765">
            <v>0</v>
          </cell>
          <cell r="BY765">
            <v>1068.2160794989186</v>
          </cell>
          <cell r="BZ765">
            <v>1081.7751598397695</v>
          </cell>
          <cell r="CA765">
            <v>120.6331184729368</v>
          </cell>
          <cell r="CB765">
            <v>120.73089104405214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O765">
            <v>0</v>
          </cell>
          <cell r="CP765">
            <v>1084.2393206914023</v>
          </cell>
          <cell r="CQ765">
            <v>1098.001787237366</v>
          </cell>
          <cell r="CR765">
            <v>122.44261525003084</v>
          </cell>
          <cell r="CS765">
            <v>122.54185440971291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</row>
        <row r="766">
          <cell r="BX766">
            <v>0</v>
          </cell>
          <cell r="BY766">
            <v>203.4342723025795</v>
          </cell>
          <cell r="BZ766">
            <v>206.01650420787635</v>
          </cell>
          <cell r="CA766">
            <v>310.14541441795109</v>
          </cell>
          <cell r="CB766">
            <v>310.39678580726053</v>
          </cell>
          <cell r="CC766">
            <v>529.70252526118202</v>
          </cell>
          <cell r="CD766">
            <v>529.99019941424478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O766">
            <v>0</v>
          </cell>
          <cell r="CP766">
            <v>206.48578638711817</v>
          </cell>
          <cell r="CQ766">
            <v>209.10675177099446</v>
          </cell>
          <cell r="CR766">
            <v>314.79759563422033</v>
          </cell>
          <cell r="CS766">
            <v>315.05273759436943</v>
          </cell>
          <cell r="CT766">
            <v>537.64806314009968</v>
          </cell>
          <cell r="CU766">
            <v>537.94005240545846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</row>
        <row r="767">
          <cell r="BX767">
            <v>291.18847326590657</v>
          </cell>
          <cell r="BY767">
            <v>57.734430258481538</v>
          </cell>
          <cell r="BZ767">
            <v>58.467264928668513</v>
          </cell>
          <cell r="CA767">
            <v>350.44217547939149</v>
          </cell>
          <cell r="CB767">
            <v>350.72620720266627</v>
          </cell>
          <cell r="CC767">
            <v>157.19051638396306</v>
          </cell>
          <cell r="CD767">
            <v>157.27588439055879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O767">
            <v>291.18847326590657</v>
          </cell>
          <cell r="CP767">
            <v>58.600446712358753</v>
          </cell>
          <cell r="CQ767">
            <v>59.344273902598538</v>
          </cell>
          <cell r="CR767">
            <v>355.69880811158231</v>
          </cell>
          <cell r="CS767">
            <v>355.98710031070624</v>
          </cell>
          <cell r="CT767">
            <v>159.54837412972248</v>
          </cell>
          <cell r="CU767">
            <v>159.63502265641716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</row>
        <row r="768">
          <cell r="BX768">
            <v>9.2128912272403678</v>
          </cell>
          <cell r="BY768">
            <v>0.35126303876392606</v>
          </cell>
          <cell r="BZ768">
            <v>0.35572169076774696</v>
          </cell>
          <cell r="CA768">
            <v>19.434095476643673</v>
          </cell>
          <cell r="CB768">
            <v>19.449846718973355</v>
          </cell>
          <cell r="CC768">
            <v>90.697473103371721</v>
          </cell>
          <cell r="CD768">
            <v>90.746729653068343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O768">
            <v>9.2128912272403678</v>
          </cell>
          <cell r="CP768">
            <v>0.35653198434538491</v>
          </cell>
          <cell r="CQ768">
            <v>0.36105751612926312</v>
          </cell>
          <cell r="CR768">
            <v>19.725606908793328</v>
          </cell>
          <cell r="CS768">
            <v>19.741594419757952</v>
          </cell>
          <cell r="CT768">
            <v>92.057935199922284</v>
          </cell>
          <cell r="CU768">
            <v>92.107930597864353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</row>
        <row r="769">
          <cell r="BX769">
            <v>68.311511589979887</v>
          </cell>
          <cell r="BY769">
            <v>2.0373256248307712</v>
          </cell>
          <cell r="BZ769">
            <v>2.0631858064529323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O769">
            <v>68.311511589979887</v>
          </cell>
          <cell r="CP769">
            <v>2.0678855092032324</v>
          </cell>
          <cell r="CQ769">
            <v>2.0941335935497261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</row>
        <row r="770">
          <cell r="BX770">
            <v>121.22811160683761</v>
          </cell>
          <cell r="BY770">
            <v>1.0672624328489557</v>
          </cell>
          <cell r="BZ770">
            <v>1.0808094083621489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O770">
            <v>121.22811160683761</v>
          </cell>
          <cell r="CP770">
            <v>1.08327136934169</v>
          </cell>
          <cell r="CQ770">
            <v>1.097021549487581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</row>
        <row r="771">
          <cell r="BX771">
            <v>0</v>
          </cell>
          <cell r="BY771">
            <v>0</v>
          </cell>
          <cell r="BZ771">
            <v>0</v>
          </cell>
          <cell r="CA771">
            <v>35.086324318780527</v>
          </cell>
          <cell r="CB771">
            <v>35.114761618446323</v>
          </cell>
          <cell r="CC771">
            <v>200.35677999086482</v>
          </cell>
          <cell r="CD771">
            <v>200.46559100128212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35.612619183562231</v>
          </cell>
          <cell r="CS771">
            <v>35.641483042723017</v>
          </cell>
          <cell r="CT771">
            <v>203.36213169072778</v>
          </cell>
          <cell r="CU771">
            <v>203.47257486630133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</row>
        <row r="772">
          <cell r="BX772">
            <v>0</v>
          </cell>
          <cell r="BY772">
            <v>2.5235298309658871</v>
          </cell>
          <cell r="BZ772">
            <v>2.5555614998176157</v>
          </cell>
          <cell r="CA772">
            <v>760.4427689864815</v>
          </cell>
          <cell r="CB772">
            <v>761.05910424873002</v>
          </cell>
          <cell r="CC772">
            <v>985.77285737335524</v>
          </cell>
          <cell r="CD772">
            <v>986.30821704851894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O772">
            <v>0</v>
          </cell>
          <cell r="CP772">
            <v>2.5613827784303753</v>
          </cell>
          <cell r="CQ772">
            <v>2.5938949223148797</v>
          </cell>
          <cell r="CR772">
            <v>771.84941052127863</v>
          </cell>
          <cell r="CS772">
            <v>772.47499081246087</v>
          </cell>
          <cell r="CT772">
            <v>1000.5594502339554</v>
          </cell>
          <cell r="CU772">
            <v>1001.1028403042467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</row>
        <row r="773">
          <cell r="BX773">
            <v>1851.3735234579908</v>
          </cell>
          <cell r="BY773">
            <v>622.23396132364007</v>
          </cell>
          <cell r="BZ773">
            <v>630.13210144183677</v>
          </cell>
          <cell r="CA773">
            <v>2232.4962228071181</v>
          </cell>
          <cell r="CB773">
            <v>2234.305650420963</v>
          </cell>
          <cell r="CC773">
            <v>651.5580653370256</v>
          </cell>
          <cell r="CD773">
            <v>651.91191755724049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O773">
            <v>1851.3735234579908</v>
          </cell>
          <cell r="CP773">
            <v>631.5674707434946</v>
          </cell>
          <cell r="CQ773">
            <v>639.58408296346431</v>
          </cell>
          <cell r="CR773">
            <v>2265.9836661492245</v>
          </cell>
          <cell r="CS773">
            <v>2267.8202351772775</v>
          </cell>
          <cell r="CT773">
            <v>661.33143631708094</v>
          </cell>
          <cell r="CU773">
            <v>661.69059632059907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</row>
        <row r="774">
          <cell r="BX774">
            <v>0</v>
          </cell>
          <cell r="BY774">
            <v>0</v>
          </cell>
          <cell r="BZ774">
            <v>0</v>
          </cell>
          <cell r="CA774">
            <v>19.246948400517976</v>
          </cell>
          <cell r="CB774">
            <v>19.262547961028925</v>
          </cell>
          <cell r="CC774">
            <v>402.71698685848003</v>
          </cell>
          <cell r="CD774">
            <v>402.93569691288536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19.535652626525742</v>
          </cell>
          <cell r="CS774">
            <v>19.551486180444357</v>
          </cell>
          <cell r="CT774">
            <v>408.75774166135722</v>
          </cell>
          <cell r="CU774">
            <v>408.97973236657862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</row>
        <row r="775">
          <cell r="BX775">
            <v>0</v>
          </cell>
          <cell r="BY775">
            <v>0</v>
          </cell>
          <cell r="BZ775">
            <v>0</v>
          </cell>
          <cell r="CA775">
            <v>45.892342364351897</v>
          </cell>
          <cell r="CB775">
            <v>45.929537890458391</v>
          </cell>
          <cell r="CC775">
            <v>875.95103391356758</v>
          </cell>
          <cell r="CD775">
            <v>876.42675086749625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46.580727499817172</v>
          </cell>
          <cell r="CS775">
            <v>46.618480958815262</v>
          </cell>
          <cell r="CT775">
            <v>889.09029942227096</v>
          </cell>
          <cell r="CU775">
            <v>889.57315213050856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</row>
        <row r="776">
          <cell r="BX776">
            <v>3532.9047226242419</v>
          </cell>
          <cell r="BY776">
            <v>104.3079363642093</v>
          </cell>
          <cell r="BZ776">
            <v>105.6319378621217</v>
          </cell>
          <cell r="CA776">
            <v>4435.6715830973199</v>
          </cell>
          <cell r="CB776">
            <v>4439.2666739048236</v>
          </cell>
          <cell r="CC776">
            <v>3495.693406723065</v>
          </cell>
          <cell r="CD776">
            <v>3497.5918697134962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O776">
            <v>3532.9047226242419</v>
          </cell>
          <cell r="CP776">
            <v>105.87255540967243</v>
          </cell>
          <cell r="CQ776">
            <v>107.21641693005351</v>
          </cell>
          <cell r="CR776">
            <v>4502.2066568437795</v>
          </cell>
          <cell r="CS776">
            <v>4505.8556740133954</v>
          </cell>
          <cell r="CT776">
            <v>3548.1288078239104</v>
          </cell>
          <cell r="CU776">
            <v>3550.0557477591983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</row>
        <row r="777">
          <cell r="BX777">
            <v>0</v>
          </cell>
          <cell r="BY777">
            <v>0</v>
          </cell>
          <cell r="BZ777">
            <v>0</v>
          </cell>
          <cell r="CA777">
            <v>23.523499564205512</v>
          </cell>
          <cell r="CB777">
            <v>23.542565249177745</v>
          </cell>
          <cell r="CC777">
            <v>706.84554573467562</v>
          </cell>
          <cell r="CD777">
            <v>707.22942382477004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23.876352057668591</v>
          </cell>
          <cell r="CS777">
            <v>23.895703727915407</v>
          </cell>
          <cell r="CT777">
            <v>717.44822892069567</v>
          </cell>
          <cell r="CU777">
            <v>717.83786518214151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</row>
        <row r="778">
          <cell r="BX778">
            <v>0</v>
          </cell>
          <cell r="BY778">
            <v>0</v>
          </cell>
          <cell r="BZ778">
            <v>0</v>
          </cell>
          <cell r="CA778">
            <v>685.6393903047051</v>
          </cell>
          <cell r="CB778">
            <v>686.19509778285567</v>
          </cell>
          <cell r="CC778">
            <v>2292.5171148749423</v>
          </cell>
          <cell r="CD778">
            <v>2293.7621493762949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695.92398115927563</v>
          </cell>
          <cell r="CS778">
            <v>696.48802424959842</v>
          </cell>
          <cell r="CT778">
            <v>2326.9048715980662</v>
          </cell>
          <cell r="CU778">
            <v>2328.1685816169393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</row>
        <row r="779"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8.6009415635340449</v>
          </cell>
          <cell r="CF779">
            <v>8.6009415635340449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8.7299556869870543</v>
          </cell>
          <cell r="CW779">
            <v>8.7299556869870543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</row>
        <row r="780">
          <cell r="BX780">
            <v>0</v>
          </cell>
          <cell r="BY780">
            <v>0</v>
          </cell>
          <cell r="BZ780">
            <v>0</v>
          </cell>
          <cell r="CA780">
            <v>244.25564855088911</v>
          </cell>
          <cell r="CB780">
            <v>244.4536165970656</v>
          </cell>
          <cell r="CC780">
            <v>747.17076164175444</v>
          </cell>
          <cell r="CD780">
            <v>747.57653980175587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247.91948327915242</v>
          </cell>
          <cell r="CS780">
            <v>248.12042084602157</v>
          </cell>
          <cell r="CT780">
            <v>758.37832306638063</v>
          </cell>
          <cell r="CU780">
            <v>758.79018789878216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</row>
        <row r="781">
          <cell r="BX781">
            <v>0</v>
          </cell>
          <cell r="BY781">
            <v>0</v>
          </cell>
          <cell r="BZ781">
            <v>0</v>
          </cell>
          <cell r="CA781">
            <v>29.55131080723875</v>
          </cell>
          <cell r="CB781">
            <v>29.575262004671323</v>
          </cell>
          <cell r="CC781">
            <v>602.98237260275323</v>
          </cell>
          <cell r="CD781">
            <v>603.30984403261812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29.994580469347326</v>
          </cell>
          <cell r="CS781">
            <v>30.018890934741389</v>
          </cell>
          <cell r="CT781">
            <v>612.02710819179447</v>
          </cell>
          <cell r="CU781">
            <v>612.35949169310732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</row>
        <row r="782">
          <cell r="BX782">
            <v>0</v>
          </cell>
          <cell r="BY782">
            <v>0</v>
          </cell>
          <cell r="BZ782">
            <v>0</v>
          </cell>
          <cell r="CA782">
            <v>428.67668254622737</v>
          </cell>
          <cell r="CB782">
            <v>429.02412296690369</v>
          </cell>
          <cell r="CC782">
            <v>786.67193452583183</v>
          </cell>
          <cell r="CD782">
            <v>787.09916522931292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435.10683278442076</v>
          </cell>
          <cell r="CS782">
            <v>435.45948481140721</v>
          </cell>
          <cell r="CT782">
            <v>798.47201354371919</v>
          </cell>
          <cell r="CU782">
            <v>798.90565270775255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</row>
        <row r="783">
          <cell r="BX783">
            <v>4.801431391296938</v>
          </cell>
          <cell r="BY783">
            <v>-3.244828070891042</v>
          </cell>
          <cell r="BZ783">
            <v>-3.2860153225621631</v>
          </cell>
          <cell r="CA783">
            <v>19.150568449085377</v>
          </cell>
          <cell r="CB783">
            <v>19.166089894102214</v>
          </cell>
          <cell r="CC783">
            <v>365.52843774228819</v>
          </cell>
          <cell r="CD783">
            <v>365.72695120736194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O783">
            <v>4.801431391296938</v>
          </cell>
          <cell r="CP783">
            <v>-3.2935004919544073</v>
          </cell>
          <cell r="CQ783">
            <v>-3.3353055524005955</v>
          </cell>
          <cell r="CR783">
            <v>19.437826975821654</v>
          </cell>
          <cell r="CS783">
            <v>19.453581242513746</v>
          </cell>
          <cell r="CT783">
            <v>371.01136430842246</v>
          </cell>
          <cell r="CU783">
            <v>371.21285547547234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</row>
        <row r="784">
          <cell r="BX784">
            <v>37.600878069918501</v>
          </cell>
          <cell r="BY784">
            <v>0</v>
          </cell>
          <cell r="BZ784">
            <v>0</v>
          </cell>
          <cell r="CA784">
            <v>12.936683014887004</v>
          </cell>
          <cell r="CB784">
            <v>12.947168135192944</v>
          </cell>
          <cell r="CC784">
            <v>154.59237969770305</v>
          </cell>
          <cell r="CD784">
            <v>154.67633669201336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O784">
            <v>37.600878069918501</v>
          </cell>
          <cell r="CP784">
            <v>0</v>
          </cell>
          <cell r="CQ784">
            <v>0</v>
          </cell>
          <cell r="CR784">
            <v>13.130733260110308</v>
          </cell>
          <cell r="CS784">
            <v>13.141375657220838</v>
          </cell>
          <cell r="CT784">
            <v>156.91126539316858</v>
          </cell>
          <cell r="CU784">
            <v>156.99648174239354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</row>
        <row r="785"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1.0600234754191526</v>
          </cell>
          <cell r="CF785">
            <v>1.0600234754191526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1.0759238275504399</v>
          </cell>
          <cell r="CW785">
            <v>1.0759238275504399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</row>
        <row r="786">
          <cell r="BX786">
            <v>0</v>
          </cell>
          <cell r="BY786">
            <v>0</v>
          </cell>
          <cell r="BZ786">
            <v>0</v>
          </cell>
          <cell r="CA786">
            <v>22.518930421378165</v>
          </cell>
          <cell r="CB786">
            <v>22.53718190781851</v>
          </cell>
          <cell r="CC786">
            <v>471.17886530897846</v>
          </cell>
          <cell r="CD786">
            <v>471.43475606757363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22.856714377698836</v>
          </cell>
          <cell r="CS786">
            <v>22.875239636435786</v>
          </cell>
          <cell r="CT786">
            <v>478.2465482886131</v>
          </cell>
          <cell r="CU786">
            <v>478.50627740858721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</row>
        <row r="787">
          <cell r="BX787">
            <v>0</v>
          </cell>
          <cell r="BY787">
            <v>0</v>
          </cell>
          <cell r="BZ787">
            <v>0</v>
          </cell>
          <cell r="CA787">
            <v>19.246948400517976</v>
          </cell>
          <cell r="CB787">
            <v>19.262547961028925</v>
          </cell>
          <cell r="CC787">
            <v>402.71698685848003</v>
          </cell>
          <cell r="CD787">
            <v>402.93569691288536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19.535652626525742</v>
          </cell>
          <cell r="CS787">
            <v>19.551486180444357</v>
          </cell>
          <cell r="CT787">
            <v>408.75774166135722</v>
          </cell>
          <cell r="CU787">
            <v>408.97973236657862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</row>
        <row r="788">
          <cell r="BX788">
            <v>0</v>
          </cell>
          <cell r="BY788">
            <v>0</v>
          </cell>
          <cell r="BZ788">
            <v>0</v>
          </cell>
          <cell r="CA788">
            <v>448.0245349845141</v>
          </cell>
          <cell r="CB788">
            <v>448.38765674794604</v>
          </cell>
          <cell r="CC788">
            <v>964.40774214468456</v>
          </cell>
          <cell r="CD788">
            <v>964.93149871973947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454.74490300928176</v>
          </cell>
          <cell r="CS788">
            <v>455.11347159916517</v>
          </cell>
          <cell r="CT788">
            <v>978.87385827685478</v>
          </cell>
          <cell r="CU788">
            <v>979.40547120053543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</row>
        <row r="789">
          <cell r="BX789">
            <v>0</v>
          </cell>
          <cell r="BY789">
            <v>0</v>
          </cell>
          <cell r="BZ789">
            <v>0</v>
          </cell>
          <cell r="CA789">
            <v>617.05112321136778</v>
          </cell>
          <cell r="CB789">
            <v>617.55124022392363</v>
          </cell>
          <cell r="CC789">
            <v>2174.8708282201178</v>
          </cell>
          <cell r="CD789">
            <v>2176.0519706419345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626.3068900595382</v>
          </cell>
          <cell r="CS789">
            <v>626.81450882728245</v>
          </cell>
          <cell r="CT789">
            <v>2207.4938906434195</v>
          </cell>
          <cell r="CU789">
            <v>2208.6927502015633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</row>
        <row r="790"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5.6290210787257072E-2</v>
          </cell>
          <cell r="CF790">
            <v>5.6290210787257072E-2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5.7134563949065922E-2</v>
          </cell>
          <cell r="CW790">
            <v>5.7134563949065922E-2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</row>
        <row r="791">
          <cell r="BX791">
            <v>0</v>
          </cell>
          <cell r="BY791">
            <v>0</v>
          </cell>
          <cell r="BZ791">
            <v>0</v>
          </cell>
          <cell r="CA791">
            <v>127.83881470368273</v>
          </cell>
          <cell r="CB791">
            <v>127.94242745746162</v>
          </cell>
          <cell r="CC791">
            <v>707.74294787294104</v>
          </cell>
          <cell r="CD791">
            <v>708.12731332978899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129.75639692423795</v>
          </cell>
          <cell r="CS791">
            <v>129.86156386932353</v>
          </cell>
          <cell r="CT791">
            <v>718.35909209103511</v>
          </cell>
          <cell r="CU791">
            <v>718.74922302973573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</row>
        <row r="792">
          <cell r="BX792">
            <v>762.97710683330479</v>
          </cell>
          <cell r="BY792">
            <v>69.433340665335081</v>
          </cell>
          <cell r="BZ792">
            <v>70.314671945104408</v>
          </cell>
          <cell r="CA792">
            <v>1136.8554515083326</v>
          </cell>
          <cell r="CB792">
            <v>1137.7768674667984</v>
          </cell>
          <cell r="CC792">
            <v>707.55648736202818</v>
          </cell>
          <cell r="CD792">
            <v>707.9407515547382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O792">
            <v>762.97710683330479</v>
          </cell>
          <cell r="CP792">
            <v>70.474840775315101</v>
          </cell>
          <cell r="CQ792">
            <v>71.36939202428097</v>
          </cell>
          <cell r="CR792">
            <v>1153.9082832809574</v>
          </cell>
          <cell r="CS792">
            <v>1154.8435204788002</v>
          </cell>
          <cell r="CT792">
            <v>718.16983467245848</v>
          </cell>
          <cell r="CU792">
            <v>718.55986282805918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</row>
        <row r="793">
          <cell r="BX793">
            <v>0</v>
          </cell>
          <cell r="BY793">
            <v>0</v>
          </cell>
          <cell r="BZ793">
            <v>0</v>
          </cell>
          <cell r="CA793">
            <v>59.102621614477499</v>
          </cell>
          <cell r="CB793">
            <v>59.150524009342647</v>
          </cell>
          <cell r="CC793">
            <v>1205.9647452055065</v>
          </cell>
          <cell r="CD793">
            <v>1206.6196880652362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59.989160938694653</v>
          </cell>
          <cell r="CS793">
            <v>60.037781869482778</v>
          </cell>
          <cell r="CT793">
            <v>1224.0542163835889</v>
          </cell>
          <cell r="CU793">
            <v>1224.7189833862146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</row>
        <row r="794">
          <cell r="BX794">
            <v>1.9857172301333845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O794">
            <v>1.9857172301333845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</row>
        <row r="795">
          <cell r="BX795">
            <v>3.3095287168889738</v>
          </cell>
          <cell r="BY795">
            <v>0</v>
          </cell>
          <cell r="BZ795">
            <v>0</v>
          </cell>
          <cell r="CA795">
            <v>36.593669551747325</v>
          </cell>
          <cell r="CB795">
            <v>36.623328547584542</v>
          </cell>
          <cell r="CC795">
            <v>1251.8228469422406</v>
          </cell>
          <cell r="CD795">
            <v>1252.5026947060421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O795">
            <v>3.3095287168889738</v>
          </cell>
          <cell r="CP795">
            <v>0</v>
          </cell>
          <cell r="CQ795">
            <v>0</v>
          </cell>
          <cell r="CR795">
            <v>37.142574595023532</v>
          </cell>
          <cell r="CS795">
            <v>37.172678475798307</v>
          </cell>
          <cell r="CT795">
            <v>1270.600189646374</v>
          </cell>
          <cell r="CU795">
            <v>1271.2902351266325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</row>
        <row r="796">
          <cell r="BX796">
            <v>0.49530869961566359</v>
          </cell>
          <cell r="BY796">
            <v>3.0120740573444342</v>
          </cell>
          <cell r="BZ796">
            <v>3.0503069157706846</v>
          </cell>
          <cell r="CA796">
            <v>7.1878060061572384</v>
          </cell>
          <cell r="CB796">
            <v>7.1936316888785052</v>
          </cell>
          <cell r="CC796">
            <v>408.34701326335681</v>
          </cell>
          <cell r="CD796">
            <v>408.56878090763666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O796">
            <v>0.49530869961566359</v>
          </cell>
          <cell r="CP796">
            <v>3.0572551682046005</v>
          </cell>
          <cell r="CQ796">
            <v>3.0960615195072445</v>
          </cell>
          <cell r="CR796">
            <v>7.2956230962495967</v>
          </cell>
          <cell r="CS796">
            <v>7.3015361642116821</v>
          </cell>
          <cell r="CT796">
            <v>414.47221846230713</v>
          </cell>
          <cell r="CU796">
            <v>414.69731262125117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</row>
        <row r="797">
          <cell r="BX797">
            <v>12.365534835653792</v>
          </cell>
          <cell r="BY797">
            <v>70.249191323229795</v>
          </cell>
          <cell r="BZ797">
            <v>71.140878358570347</v>
          </cell>
          <cell r="CA797">
            <v>1785.2290283315144</v>
          </cell>
          <cell r="CB797">
            <v>1786.6759480028225</v>
          </cell>
          <cell r="CC797">
            <v>5174.1462757006766</v>
          </cell>
          <cell r="CD797">
            <v>5176.9562833496893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O797">
            <v>12.365534835653792</v>
          </cell>
          <cell r="CP797">
            <v>71.302929193078228</v>
          </cell>
          <cell r="CQ797">
            <v>72.207991533948899</v>
          </cell>
          <cell r="CR797">
            <v>1812.0074637564869</v>
          </cell>
          <cell r="CS797">
            <v>1813.4760872228646</v>
          </cell>
          <cell r="CT797">
            <v>5251.7584698361861</v>
          </cell>
          <cell r="CU797">
            <v>5254.6106275999346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</row>
        <row r="798"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66.056691826330976</v>
          </cell>
          <cell r="CF798">
            <v>66.056691826330976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67.047542203725939</v>
          </cell>
          <cell r="CW798">
            <v>67.047542203725939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</row>
        <row r="799">
          <cell r="BX799">
            <v>13.991163388238535</v>
          </cell>
          <cell r="BY799">
            <v>71.328497060264965</v>
          </cell>
          <cell r="BZ799">
            <v>72.233883939187393</v>
          </cell>
          <cell r="CA799">
            <v>88.774417931302168</v>
          </cell>
          <cell r="CB799">
            <v>88.846369176534694</v>
          </cell>
          <cell r="CC799">
            <v>1345.7693137505323</v>
          </cell>
          <cell r="CD799">
            <v>1346.5001825478073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O799">
            <v>13.991163388238535</v>
          </cell>
          <cell r="CP799">
            <v>72.39842451616893</v>
          </cell>
          <cell r="CQ799">
            <v>73.317392198275201</v>
          </cell>
          <cell r="CR799">
            <v>90.106034200271694</v>
          </cell>
          <cell r="CS799">
            <v>90.179064714182701</v>
          </cell>
          <cell r="CT799">
            <v>1365.9558534567902</v>
          </cell>
          <cell r="CU799">
            <v>1366.6976852860244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</row>
        <row r="800">
          <cell r="BX800">
            <v>154.56096765427606</v>
          </cell>
          <cell r="BY800">
            <v>459.27658958527286</v>
          </cell>
          <cell r="BZ800">
            <v>465.10627919243541</v>
          </cell>
          <cell r="CA800">
            <v>893.58486462051962</v>
          </cell>
          <cell r="CB800">
            <v>894.30911092062081</v>
          </cell>
          <cell r="CC800">
            <v>897.68738580194861</v>
          </cell>
          <cell r="CD800">
            <v>898.17490746950796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O800">
            <v>154.56096765427606</v>
          </cell>
          <cell r="CP800">
            <v>466.16573842905188</v>
          </cell>
          <cell r="CQ800">
            <v>472.08287338032187</v>
          </cell>
          <cell r="CR800">
            <v>906.98863758982736</v>
          </cell>
          <cell r="CS800">
            <v>907.72374758443004</v>
          </cell>
          <cell r="CT800">
            <v>911.15269658897773</v>
          </cell>
          <cell r="CU800">
            <v>911.64753108155048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</row>
        <row r="801">
          <cell r="BX801">
            <v>219.39710055554997</v>
          </cell>
          <cell r="BY801">
            <v>147.32729492313433</v>
          </cell>
          <cell r="BZ801">
            <v>149.19734974312925</v>
          </cell>
          <cell r="CA801">
            <v>1524.757875763898</v>
          </cell>
          <cell r="CB801">
            <v>1525.9936847998324</v>
          </cell>
          <cell r="CC801">
            <v>2275.2125471811478</v>
          </cell>
          <cell r="CD801">
            <v>2276.4481838098868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O801">
            <v>219.39710055554997</v>
          </cell>
          <cell r="CP801">
            <v>149.53720434698133</v>
          </cell>
          <cell r="CQ801">
            <v>151.43530998927616</v>
          </cell>
          <cell r="CR801">
            <v>1547.6292439003564</v>
          </cell>
          <cell r="CS801">
            <v>1548.8835900718298</v>
          </cell>
          <cell r="CT801">
            <v>2309.3407353888647</v>
          </cell>
          <cell r="CU801">
            <v>2310.5949065670347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</row>
        <row r="802">
          <cell r="BX802">
            <v>0</v>
          </cell>
          <cell r="BY802">
            <v>392.42446284992673</v>
          </cell>
          <cell r="BZ802">
            <v>397.40558504197747</v>
          </cell>
          <cell r="CA802">
            <v>934.00275069440443</v>
          </cell>
          <cell r="CB802">
            <v>934.75975549971974</v>
          </cell>
          <cell r="CC802">
            <v>575.94847980865109</v>
          </cell>
          <cell r="CD802">
            <v>576.26126950331059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O802">
            <v>0</v>
          </cell>
          <cell r="CP802">
            <v>398.31082979267558</v>
          </cell>
          <cell r="CQ802">
            <v>403.36666881760709</v>
          </cell>
          <cell r="CR802">
            <v>948.01279195482039</v>
          </cell>
          <cell r="CS802">
            <v>948.78115183221541</v>
          </cell>
          <cell r="CT802">
            <v>584.58770700578077</v>
          </cell>
          <cell r="CU802">
            <v>584.90518854586014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</row>
        <row r="803"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849.59481054400703</v>
          </cell>
          <cell r="CF803">
            <v>849.59481054400703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862.33873270216702</v>
          </cell>
          <cell r="CW803">
            <v>862.33873270216702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</row>
        <row r="804">
          <cell r="BX804">
            <v>0</v>
          </cell>
          <cell r="BY804">
            <v>120.90256432373947</v>
          </cell>
          <cell r="BZ804">
            <v>122.43720475327642</v>
          </cell>
          <cell r="CA804">
            <v>969.17291859453644</v>
          </cell>
          <cell r="CB804">
            <v>969.95842865434304</v>
          </cell>
          <cell r="CC804">
            <v>1883.6796001990342</v>
          </cell>
          <cell r="CD804">
            <v>1884.7026006715387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O804">
            <v>0</v>
          </cell>
          <cell r="CP804">
            <v>122.71610278859555</v>
          </cell>
          <cell r="CQ804">
            <v>124.27376282457556</v>
          </cell>
          <cell r="CR804">
            <v>983.71051237345443</v>
          </cell>
          <cell r="CS804">
            <v>984.50780508415812</v>
          </cell>
          <cell r="CT804">
            <v>1911.9347942020195</v>
          </cell>
          <cell r="CU804">
            <v>1912.9731396816117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</row>
        <row r="805">
          <cell r="BX805">
            <v>2682.5545635211779</v>
          </cell>
          <cell r="BY805">
            <v>1621.7834103900061</v>
          </cell>
          <cell r="BZ805">
            <v>1642.3690315756116</v>
          </cell>
          <cell r="CA805">
            <v>3241.6405857735508</v>
          </cell>
          <cell r="CB805">
            <v>3244.2679201135315</v>
          </cell>
          <cell r="CC805">
            <v>1755.5372624764072</v>
          </cell>
          <cell r="CD805">
            <v>1756.4906706084605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O805">
            <v>2682.5545635211779</v>
          </cell>
          <cell r="CP805">
            <v>1646.110161545856</v>
          </cell>
          <cell r="CQ805">
            <v>1667.0045670492457</v>
          </cell>
          <cell r="CR805">
            <v>3290.2651945601538</v>
          </cell>
          <cell r="CS805">
            <v>3292.9319389152342</v>
          </cell>
          <cell r="CT805">
            <v>1781.8703214135533</v>
          </cell>
          <cell r="CU805">
            <v>1782.8380306675872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</row>
        <row r="806"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49.09507220596614</v>
          </cell>
          <cell r="CF806">
            <v>49.09507220596614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49.831498289055631</v>
          </cell>
          <cell r="CW806">
            <v>49.831498289055631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</row>
        <row r="807">
          <cell r="BX807">
            <v>0</v>
          </cell>
          <cell r="BY807">
            <v>0</v>
          </cell>
          <cell r="BZ807">
            <v>0</v>
          </cell>
          <cell r="CA807">
            <v>167.59908043336605</v>
          </cell>
          <cell r="CB807">
            <v>167.73491869418507</v>
          </cell>
          <cell r="CC807">
            <v>1223.1568072587415</v>
          </cell>
          <cell r="CD807">
            <v>1223.8210868908193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170.11306663986653</v>
          </cell>
          <cell r="CS807">
            <v>170.25094247459782</v>
          </cell>
          <cell r="CT807">
            <v>1241.5041593676226</v>
          </cell>
          <cell r="CU807">
            <v>1242.1784031941816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</row>
        <row r="808">
          <cell r="BX808">
            <v>720.07201795302251</v>
          </cell>
          <cell r="BY808">
            <v>90.421091429612773</v>
          </cell>
          <cell r="BZ808">
            <v>91.568824427394148</v>
          </cell>
          <cell r="CA808">
            <v>122.19168735633598</v>
          </cell>
          <cell r="CB808">
            <v>122.29072314014878</v>
          </cell>
          <cell r="CC808">
            <v>1203.6130886473877</v>
          </cell>
          <cell r="CD808">
            <v>1204.2667543547982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O808">
            <v>720.07201795302251</v>
          </cell>
          <cell r="CP808">
            <v>91.777407801056953</v>
          </cell>
          <cell r="CQ808">
            <v>92.942356793805047</v>
          </cell>
          <cell r="CR808">
            <v>124.02456266668101</v>
          </cell>
          <cell r="CS808">
            <v>124.125083987251</v>
          </cell>
          <cell r="CT808">
            <v>1221.6672849770985</v>
          </cell>
          <cell r="CU808">
            <v>1222.33075567012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</row>
        <row r="809"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9.5580777916762489</v>
          </cell>
          <cell r="CF809">
            <v>9.5580777916762489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9.7014489585513921</v>
          </cell>
          <cell r="CW809">
            <v>9.7014489585513921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</row>
        <row r="810">
          <cell r="BX810">
            <v>700.69222462462142</v>
          </cell>
          <cell r="BY810">
            <v>20.059605134923203</v>
          </cell>
          <cell r="BZ810">
            <v>20.31422571483224</v>
          </cell>
          <cell r="CA810">
            <v>1060.4057387822943</v>
          </cell>
          <cell r="CB810">
            <v>1061.2651926107176</v>
          </cell>
          <cell r="CC810">
            <v>777.6874549333902</v>
          </cell>
          <cell r="CD810">
            <v>778.10980628962591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O810">
            <v>700.69222462462142</v>
          </cell>
          <cell r="CP810">
            <v>20.360499211947047</v>
          </cell>
          <cell r="CQ810">
            <v>20.618939100554723</v>
          </cell>
          <cell r="CR810">
            <v>1076.3118248640285</v>
          </cell>
          <cell r="CS810">
            <v>1077.1841704998783</v>
          </cell>
          <cell r="CT810">
            <v>789.35276675739101</v>
          </cell>
          <cell r="CU810">
            <v>789.78145338397019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</row>
        <row r="811">
          <cell r="BX811">
            <v>100.2510784597664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228.32276411727199</v>
          </cell>
          <cell r="CD811">
            <v>228.44676306887226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O811">
            <v>100.2510784597664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231.74760557903105</v>
          </cell>
          <cell r="CU811">
            <v>231.87346451490532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</row>
        <row r="812"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4.6514796491731207</v>
          </cell>
          <cell r="CF812">
            <v>4.6514796491731207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4.7212518439107169</v>
          </cell>
          <cell r="CW812">
            <v>4.7212518439107169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</row>
        <row r="813">
          <cell r="BX813">
            <v>895.65857843080266</v>
          </cell>
          <cell r="BY813">
            <v>180.44242420092775</v>
          </cell>
          <cell r="BZ813">
            <v>182.73281597988876</v>
          </cell>
          <cell r="CA813">
            <v>2518.2251221281977</v>
          </cell>
          <cell r="CB813">
            <v>2520.2661316615199</v>
          </cell>
          <cell r="CC813">
            <v>3686.0094171010151</v>
          </cell>
          <cell r="CD813">
            <v>3688.0112380980422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O813">
            <v>895.65857843080266</v>
          </cell>
          <cell r="CP813">
            <v>183.14906056394165</v>
          </cell>
          <cell r="CQ813">
            <v>185.47380821958706</v>
          </cell>
          <cell r="CR813">
            <v>2555.9984989601203</v>
          </cell>
          <cell r="CS813">
            <v>2558.0701236364425</v>
          </cell>
          <cell r="CT813">
            <v>3741.2995583575298</v>
          </cell>
          <cell r="CU813">
            <v>3743.3314066695125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</row>
        <row r="814">
          <cell r="BX814">
            <v>7.7344358478445931</v>
          </cell>
          <cell r="BY814">
            <v>54.930982005951442</v>
          </cell>
          <cell r="BZ814">
            <v>55.628231946777944</v>
          </cell>
          <cell r="CA814">
            <v>513.3446147929601</v>
          </cell>
          <cell r="CB814">
            <v>513.76067817167291</v>
          </cell>
          <cell r="CC814">
            <v>1059.2560738384532</v>
          </cell>
          <cell r="CD814">
            <v>1059.8313412373918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O814">
            <v>7.7344358478445931</v>
          </cell>
          <cell r="CP814">
            <v>55.754946736040708</v>
          </cell>
          <cell r="CQ814">
            <v>56.462655425979605</v>
          </cell>
          <cell r="CR814">
            <v>521.04478401485449</v>
          </cell>
          <cell r="CS814">
            <v>521.46708834424794</v>
          </cell>
          <cell r="CT814">
            <v>1075.1449149460298</v>
          </cell>
          <cell r="CU814">
            <v>1075.7288113559525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</row>
        <row r="815">
          <cell r="BX815">
            <v>772.15862103885001</v>
          </cell>
          <cell r="BY815">
            <v>18.793612582867127</v>
          </cell>
          <cell r="BZ815">
            <v>19.032163666113746</v>
          </cell>
          <cell r="CA815">
            <v>637.25268553970204</v>
          </cell>
          <cell r="CB815">
            <v>637.76917582283556</v>
          </cell>
          <cell r="CC815">
            <v>221.5075100428196</v>
          </cell>
          <cell r="CD815">
            <v>221.62780772370607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O815">
            <v>772.15862103885001</v>
          </cell>
          <cell r="CP815">
            <v>19.075516771610133</v>
          </cell>
          <cell r="CQ815">
            <v>19.317646121105451</v>
          </cell>
          <cell r="CR815">
            <v>646.81147582279755</v>
          </cell>
          <cell r="CS815">
            <v>647.335713460178</v>
          </cell>
          <cell r="CT815">
            <v>224.83012269346187</v>
          </cell>
          <cell r="CU815">
            <v>224.95222483956164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</row>
        <row r="816">
          <cell r="BX816">
            <v>0</v>
          </cell>
          <cell r="BY816">
            <v>0</v>
          </cell>
          <cell r="BZ816">
            <v>0</v>
          </cell>
          <cell r="CA816">
            <v>160.89371855457347</v>
          </cell>
          <cell r="CB816">
            <v>161.02412215135121</v>
          </cell>
          <cell r="CC816">
            <v>1930.6591188193679</v>
          </cell>
          <cell r="CD816">
            <v>1931.7076332220236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163.30712433289204</v>
          </cell>
          <cell r="CS816">
            <v>163.43948398362147</v>
          </cell>
          <cell r="CT816">
            <v>1959.6190056016583</v>
          </cell>
          <cell r="CU816">
            <v>1960.6832477203536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</row>
        <row r="817"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144.43146794718004</v>
          </cell>
          <cell r="CD817">
            <v>144.50990669012702</v>
          </cell>
          <cell r="CE817">
            <v>288.94580279351254</v>
          </cell>
          <cell r="CF817">
            <v>288.94580279351254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146.59793996638771</v>
          </cell>
          <cell r="CU817">
            <v>146.67755529047892</v>
          </cell>
          <cell r="CV817">
            <v>293.27998983541522</v>
          </cell>
          <cell r="CW817">
            <v>293.27998983541522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</row>
        <row r="818"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262.21966888013429</v>
          </cell>
          <cell r="CD818">
            <v>262.36207677430912</v>
          </cell>
          <cell r="CE818">
            <v>425.14081214644278</v>
          </cell>
          <cell r="CF818">
            <v>425.14081214644278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266.15296391333629</v>
          </cell>
          <cell r="CU818">
            <v>266.29750792592375</v>
          </cell>
          <cell r="CV818">
            <v>431.51792432863937</v>
          </cell>
          <cell r="CW818">
            <v>431.51792432863937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</row>
        <row r="819">
          <cell r="BX819">
            <v>0</v>
          </cell>
          <cell r="BY819">
            <v>11.629177803599298</v>
          </cell>
          <cell r="BZ819">
            <v>11.776789283301991</v>
          </cell>
          <cell r="CA819">
            <v>280.82395996450458</v>
          </cell>
          <cell r="CB819">
            <v>281.05156645386745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O819">
            <v>0</v>
          </cell>
          <cell r="CP819">
            <v>11.803615470653286</v>
          </cell>
          <cell r="CQ819">
            <v>11.953441122551519</v>
          </cell>
          <cell r="CR819">
            <v>285.0363193639721</v>
          </cell>
          <cell r="CS819">
            <v>285.26733995067542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</row>
        <row r="820">
          <cell r="BX820">
            <v>1558.272546012573</v>
          </cell>
          <cell r="BY820">
            <v>0.38557293557761052</v>
          </cell>
          <cell r="BZ820">
            <v>0.39046708996368473</v>
          </cell>
          <cell r="CA820">
            <v>1562.6572515977973</v>
          </cell>
          <cell r="CB820">
            <v>1563.9237778983259</v>
          </cell>
          <cell r="CC820">
            <v>2581.4092102729264</v>
          </cell>
          <cell r="CD820">
            <v>2582.8111380962982</v>
          </cell>
          <cell r="CE820">
            <v>173.64558458830615</v>
          </cell>
          <cell r="CF820">
            <v>173.64558458830615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O820">
            <v>1558.272546012573</v>
          </cell>
          <cell r="CP820">
            <v>0.39135652961127465</v>
          </cell>
          <cell r="CQ820">
            <v>0.39632409631313997</v>
          </cell>
          <cell r="CR820">
            <v>1586.0971103717641</v>
          </cell>
          <cell r="CS820">
            <v>1587.3826345668006</v>
          </cell>
          <cell r="CT820">
            <v>2620.1303484270202</v>
          </cell>
          <cell r="CU820">
            <v>2621.5533051677426</v>
          </cell>
          <cell r="CV820">
            <v>176.25026835713072</v>
          </cell>
          <cell r="CW820">
            <v>176.25026835713072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</row>
        <row r="821">
          <cell r="BX821">
            <v>0</v>
          </cell>
          <cell r="BY821">
            <v>0</v>
          </cell>
          <cell r="BZ821">
            <v>0</v>
          </cell>
          <cell r="CA821">
            <v>6.5243614293128696</v>
          </cell>
          <cell r="CB821">
            <v>6.5296493933471638</v>
          </cell>
          <cell r="CC821">
            <v>1132.8541789644667</v>
          </cell>
          <cell r="CD821">
            <v>1133.4694164816308</v>
          </cell>
          <cell r="CE821">
            <v>1976.0364566361031</v>
          </cell>
          <cell r="CF821">
            <v>1976.0364566361031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6.6222268507525621</v>
          </cell>
          <cell r="CS821">
            <v>6.6275941342473708</v>
          </cell>
          <cell r="CT821">
            <v>1149.8469916489335</v>
          </cell>
          <cell r="CU821">
            <v>1150.4714577288551</v>
          </cell>
          <cell r="CV821">
            <v>2005.6770034856445</v>
          </cell>
          <cell r="CW821">
            <v>2005.6770034856445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</row>
        <row r="822">
          <cell r="BX822">
            <v>0</v>
          </cell>
          <cell r="BY822">
            <v>2.8247060364304182</v>
          </cell>
          <cell r="BZ822">
            <v>2.8605605950935056</v>
          </cell>
          <cell r="CA822">
            <v>2.8709291663658001</v>
          </cell>
          <cell r="CB822">
            <v>2.8732560408563121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O822">
            <v>0</v>
          </cell>
          <cell r="CP822">
            <v>2.8670766269768744</v>
          </cell>
          <cell r="CQ822">
            <v>2.9034690040199078</v>
          </cell>
          <cell r="CR822">
            <v>2.9139931038612867</v>
          </cell>
          <cell r="CS822">
            <v>2.9163548814691564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</row>
        <row r="823"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34.454228232566237</v>
          </cell>
          <cell r="CD823">
            <v>34.472939849848693</v>
          </cell>
          <cell r="CE823">
            <v>622.36829678776087</v>
          </cell>
          <cell r="CF823">
            <v>622.36829678776087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34.97104165605473</v>
          </cell>
          <cell r="CU823">
            <v>34.990033947596423</v>
          </cell>
          <cell r="CV823">
            <v>631.70382123957722</v>
          </cell>
          <cell r="CW823">
            <v>631.70382123957722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</row>
        <row r="824"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26.667720052647173</v>
          </cell>
          <cell r="CD824">
            <v>26.682202924475053</v>
          </cell>
          <cell r="CE824">
            <v>485.98248613634615</v>
          </cell>
          <cell r="CF824">
            <v>485.98248613634615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27.067735853436879</v>
          </cell>
          <cell r="CU824">
            <v>27.082435968342175</v>
          </cell>
          <cell r="CV824">
            <v>493.27222342839127</v>
          </cell>
          <cell r="CW824">
            <v>493.27222342839127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</row>
        <row r="825"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31.910088621181377</v>
          </cell>
          <cell r="CD825">
            <v>31.927418551246806</v>
          </cell>
          <cell r="CE825">
            <v>581.51752262782293</v>
          </cell>
          <cell r="CF825">
            <v>581.51752262782293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32.388739950499094</v>
          </cell>
          <cell r="CU825">
            <v>32.406329829515506</v>
          </cell>
          <cell r="CV825">
            <v>590.24028546724026</v>
          </cell>
          <cell r="CW825">
            <v>590.24028546724026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</row>
        <row r="826">
          <cell r="BX826">
            <v>0</v>
          </cell>
          <cell r="BY826">
            <v>39.73016370421854</v>
          </cell>
          <cell r="BZ826">
            <v>40.234466618169584</v>
          </cell>
          <cell r="CA826">
            <v>127.41132554094828</v>
          </cell>
          <cell r="CB826">
            <v>127.51459181678567</v>
          </cell>
          <cell r="CC826">
            <v>3199.3308891315073</v>
          </cell>
          <cell r="CD826">
            <v>3201.0684017164149</v>
          </cell>
          <cell r="CE826">
            <v>1980.7350849658317</v>
          </cell>
          <cell r="CF826">
            <v>1980.7350849658317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O826">
            <v>0</v>
          </cell>
          <cell r="CP826">
            <v>40.326116159781812</v>
          </cell>
          <cell r="CQ826">
            <v>40.837983617442127</v>
          </cell>
          <cell r="CR826">
            <v>129.32249542406248</v>
          </cell>
          <cell r="CS826">
            <v>129.42731069403743</v>
          </cell>
          <cell r="CT826">
            <v>3247.3208524684796</v>
          </cell>
          <cell r="CU826">
            <v>3249.0844277421606</v>
          </cell>
          <cell r="CV826">
            <v>2010.4461112403189</v>
          </cell>
          <cell r="CW826">
            <v>2010.4461112403189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</row>
        <row r="827"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253.33031512752282</v>
          </cell>
          <cell r="CD827">
            <v>253.46789533598704</v>
          </cell>
          <cell r="CE827">
            <v>1128.3832361876757</v>
          </cell>
          <cell r="CF827">
            <v>1128.3832361876757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257.13026985443565</v>
          </cell>
          <cell r="CU827">
            <v>257.26991376602683</v>
          </cell>
          <cell r="CV827">
            <v>1145.3089847304907</v>
          </cell>
          <cell r="CW827">
            <v>1145.3089847304907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</row>
        <row r="828"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488.98248079287242</v>
          </cell>
          <cell r="CD828">
            <v>489.24804045006925</v>
          </cell>
          <cell r="CE828">
            <v>1229.0452357388456</v>
          </cell>
          <cell r="CF828">
            <v>1229.0452357388456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496.31721800476544</v>
          </cell>
          <cell r="CU828">
            <v>496.58676105682025</v>
          </cell>
          <cell r="CV828">
            <v>1247.4809142749282</v>
          </cell>
          <cell r="CW828">
            <v>1247.4809142749282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</row>
        <row r="829"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396.61772749772518</v>
          </cell>
          <cell r="CD829">
            <v>396.83312512829411</v>
          </cell>
          <cell r="CE829">
            <v>1192.8668080092195</v>
          </cell>
          <cell r="CF829">
            <v>1192.8668080092195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402.566993410191</v>
          </cell>
          <cell r="CU829">
            <v>402.7856220052185</v>
          </cell>
          <cell r="CV829">
            <v>1210.7598101293577</v>
          </cell>
          <cell r="CW829">
            <v>1210.7598101293577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</row>
        <row r="830"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843.82671717837559</v>
          </cell>
          <cell r="CD830">
            <v>844.28498785789782</v>
          </cell>
          <cell r="CE830">
            <v>2877.589214474548</v>
          </cell>
          <cell r="CF830">
            <v>2877.589214474548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856.48411793605112</v>
          </cell>
          <cell r="CU830">
            <v>856.94926267576625</v>
          </cell>
          <cell r="CV830">
            <v>2920.7530526916662</v>
          </cell>
          <cell r="CW830">
            <v>2920.7530526916662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</row>
        <row r="831"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13.286796367477322</v>
          </cell>
          <cell r="CH831">
            <v>13.286796367477322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13.486098312989482</v>
          </cell>
          <cell r="CY831">
            <v>13.486098312989482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</row>
        <row r="832"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55.22527815041424</v>
          </cell>
          <cell r="CD832">
            <v>55.255270239109208</v>
          </cell>
          <cell r="CE832">
            <v>1171.9680709177192</v>
          </cell>
          <cell r="CF832">
            <v>1171.9680709177192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56.053657322670446</v>
          </cell>
          <cell r="CU832">
            <v>56.084099292695839</v>
          </cell>
          <cell r="CV832">
            <v>1189.5475919814849</v>
          </cell>
          <cell r="CW832">
            <v>1189.5475919814849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</row>
        <row r="833"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17.679768832823925</v>
          </cell>
          <cell r="CD833">
            <v>17.689370472013433</v>
          </cell>
          <cell r="CE833">
            <v>342.25987133015224</v>
          </cell>
          <cell r="CF833">
            <v>342.25987133015224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17.944965365316282</v>
          </cell>
          <cell r="CU833">
            <v>17.954711029093634</v>
          </cell>
          <cell r="CV833">
            <v>347.39376940010447</v>
          </cell>
          <cell r="CW833">
            <v>347.39376940010447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</row>
        <row r="834"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438.90776535179407</v>
          </cell>
          <cell r="CD834">
            <v>439.14613012003451</v>
          </cell>
          <cell r="CE834">
            <v>1135.904098073687</v>
          </cell>
          <cell r="CF834">
            <v>1135.904098073687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445.49138183207094</v>
          </cell>
          <cell r="CU834">
            <v>445.733322071835</v>
          </cell>
          <cell r="CV834">
            <v>1152.9426595447921</v>
          </cell>
          <cell r="CW834">
            <v>1152.9426595447921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</row>
        <row r="835"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17.679768832823925</v>
          </cell>
          <cell r="CD835">
            <v>17.689370472013433</v>
          </cell>
          <cell r="CE835">
            <v>342.25987133015224</v>
          </cell>
          <cell r="CF835">
            <v>342.25987133015224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17.944965365316282</v>
          </cell>
          <cell r="CU835">
            <v>17.954711029093634</v>
          </cell>
          <cell r="CV835">
            <v>347.39376940010447</v>
          </cell>
          <cell r="CW835">
            <v>347.39376940010447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</row>
        <row r="836"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19.723311690878177</v>
          </cell>
          <cell r="CD836">
            <v>19.734023150075902</v>
          </cell>
          <cell r="CE836">
            <v>418.56002492568393</v>
          </cell>
          <cell r="CF836">
            <v>418.56002492568393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20.019161366241349</v>
          </cell>
          <cell r="CU836">
            <v>20.03003349732704</v>
          </cell>
          <cell r="CV836">
            <v>424.83842529956917</v>
          </cell>
          <cell r="CW836">
            <v>424.83842529956917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</row>
        <row r="837">
          <cell r="BX837">
            <v>0.14194366957311627</v>
          </cell>
          <cell r="BY837">
            <v>3.0067492112793825</v>
          </cell>
          <cell r="BZ837">
            <v>3.0449144803695574</v>
          </cell>
          <cell r="CA837">
            <v>0</v>
          </cell>
          <cell r="CB837">
            <v>0</v>
          </cell>
          <cell r="CC837">
            <v>4.544728527529946</v>
          </cell>
          <cell r="CD837">
            <v>4.5471967070603583</v>
          </cell>
          <cell r="CE837">
            <v>228.29603339022503</v>
          </cell>
          <cell r="CF837">
            <v>228.29603339022503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O837">
            <v>0.14194366957311627</v>
          </cell>
          <cell r="CP837">
            <v>3.051850449448573</v>
          </cell>
          <cell r="CQ837">
            <v>3.0905881975751006</v>
          </cell>
          <cell r="CR837">
            <v>0</v>
          </cell>
          <cell r="CS837">
            <v>0</v>
          </cell>
          <cell r="CT837">
            <v>4.6128994554428946</v>
          </cell>
          <cell r="CU837">
            <v>4.6154046576662635</v>
          </cell>
          <cell r="CV837">
            <v>231.7204738910784</v>
          </cell>
          <cell r="CW837">
            <v>231.7204738910784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</row>
        <row r="838"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718.09471247416855</v>
          </cell>
          <cell r="CD838">
            <v>718.48469983193695</v>
          </cell>
          <cell r="CE838">
            <v>2131.2121197769789</v>
          </cell>
          <cell r="CF838">
            <v>2131.2121197769789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728.86613316128103</v>
          </cell>
          <cell r="CU838">
            <v>729.26197032941593</v>
          </cell>
          <cell r="CV838">
            <v>2163.1803015736332</v>
          </cell>
          <cell r="CW838">
            <v>2163.1803015736332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</row>
        <row r="839">
          <cell r="BX839">
            <v>0</v>
          </cell>
          <cell r="BY839">
            <v>46.516711214397191</v>
          </cell>
          <cell r="BZ839">
            <v>47.107157133207963</v>
          </cell>
          <cell r="CA839">
            <v>370.94070496560283</v>
          </cell>
          <cell r="CB839">
            <v>371.24135064993004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O839">
            <v>0</v>
          </cell>
          <cell r="CP839">
            <v>47.214461882613143</v>
          </cell>
          <cell r="CQ839">
            <v>47.813764490206076</v>
          </cell>
          <cell r="CR839">
            <v>376.50481554008684</v>
          </cell>
          <cell r="CS839">
            <v>376.80997090967895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</row>
        <row r="840">
          <cell r="BX840">
            <v>0</v>
          </cell>
          <cell r="BY840">
            <v>8.4812889713261264</v>
          </cell>
          <cell r="BZ840">
            <v>8.588943668501372</v>
          </cell>
          <cell r="CA840">
            <v>111.10333144141384</v>
          </cell>
          <cell r="CB840">
            <v>111.19338016528019</v>
          </cell>
          <cell r="CC840">
            <v>1328.3232325593044</v>
          </cell>
          <cell r="CD840">
            <v>1329.0446266299325</v>
          </cell>
          <cell r="CE840">
            <v>2352.7825650082159</v>
          </cell>
          <cell r="CF840">
            <v>2352.7825650082159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O840">
            <v>0</v>
          </cell>
          <cell r="CP840">
            <v>8.6085083058960166</v>
          </cell>
          <cell r="CQ840">
            <v>8.7177778235288912</v>
          </cell>
          <cell r="CR840">
            <v>112.76988141303504</v>
          </cell>
          <cell r="CS840">
            <v>112.86128086775938</v>
          </cell>
          <cell r="CT840">
            <v>1348.2480810476939</v>
          </cell>
          <cell r="CU840">
            <v>1348.9802960293814</v>
          </cell>
          <cell r="CV840">
            <v>2388.074303483339</v>
          </cell>
          <cell r="CW840">
            <v>2388.074303483339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</row>
        <row r="841">
          <cell r="BX841">
            <v>0</v>
          </cell>
          <cell r="BY841">
            <v>11.565388851763366</v>
          </cell>
          <cell r="BZ841">
            <v>11.712190645542581</v>
          </cell>
          <cell r="CA841">
            <v>135.17862683964654</v>
          </cell>
          <cell r="CB841">
            <v>135.28818847639491</v>
          </cell>
          <cell r="CC841">
            <v>2116.184456721227</v>
          </cell>
          <cell r="CD841">
            <v>2117.3337273821735</v>
          </cell>
          <cell r="CE841">
            <v>3883.3931032522105</v>
          </cell>
          <cell r="CF841">
            <v>3883.3931032522105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O841">
            <v>0</v>
          </cell>
          <cell r="CP841">
            <v>11.738869684539816</v>
          </cell>
          <cell r="CQ841">
            <v>11.887873505225718</v>
          </cell>
          <cell r="CR841">
            <v>137.20630624224123</v>
          </cell>
          <cell r="CS841">
            <v>137.31751130354081</v>
          </cell>
          <cell r="CT841">
            <v>2147.927223572045</v>
          </cell>
          <cell r="CU841">
            <v>2149.0937332929061</v>
          </cell>
          <cell r="CV841">
            <v>3941.6439998009932</v>
          </cell>
          <cell r="CW841">
            <v>3941.6439998009932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</row>
        <row r="842">
          <cell r="BX842">
            <v>36.909089448735841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212.04779649823035</v>
          </cell>
          <cell r="CF842">
            <v>212.04779649823035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O842">
            <v>36.909089448735841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215.22851344570378</v>
          </cell>
          <cell r="CW842">
            <v>215.22851344570378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</row>
        <row r="843">
          <cell r="BX843">
            <v>48.165222445883956</v>
          </cell>
          <cell r="BY843">
            <v>19.474813275909842</v>
          </cell>
          <cell r="BZ843">
            <v>19.722010975793747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169.06379222008769</v>
          </cell>
          <cell r="CF843">
            <v>169.06379222008769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O843">
            <v>48.165222445883956</v>
          </cell>
          <cell r="CP843">
            <v>19.766935475048488</v>
          </cell>
          <cell r="CQ843">
            <v>20.017841140430651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171.599749103389</v>
          </cell>
          <cell r="CW843">
            <v>171.599749103389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</row>
        <row r="844">
          <cell r="BX844">
            <v>45.986013581964059</v>
          </cell>
          <cell r="BY844">
            <v>-2.7040233924092014</v>
          </cell>
          <cell r="BZ844">
            <v>-2.7383461021351359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233.01955325116367</v>
          </cell>
          <cell r="CF844">
            <v>233.01955325116367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O844">
            <v>45.986013581964059</v>
          </cell>
          <cell r="CP844">
            <v>-2.7445837432953391</v>
          </cell>
          <cell r="CQ844">
            <v>-2.7794212936671627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236.51484654993109</v>
          </cell>
          <cell r="CW844">
            <v>236.51484654993109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</row>
        <row r="845"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177.37261573474126</v>
          </cell>
          <cell r="CF845">
            <v>177.37261573474126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180.03320497076237</v>
          </cell>
          <cell r="CW845">
            <v>180.03320497076237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</row>
        <row r="846"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177.37261573474126</v>
          </cell>
          <cell r="CF846">
            <v>177.37261573474126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180.03320497076237</v>
          </cell>
          <cell r="CW846">
            <v>180.03320497076237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</row>
        <row r="847">
          <cell r="BX847">
            <v>39.056921290960624</v>
          </cell>
          <cell r="BY847">
            <v>2.3400202434310398</v>
          </cell>
          <cell r="BZ847">
            <v>2.3697225883861752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233.01955325116367</v>
          </cell>
          <cell r="CF847">
            <v>233.01955325116367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O847">
            <v>39.056921290960624</v>
          </cell>
          <cell r="CP847">
            <v>2.375120547082505</v>
          </cell>
          <cell r="CQ847">
            <v>2.4052684272119675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236.51484654993109</v>
          </cell>
          <cell r="CW847">
            <v>236.51484654993109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</row>
        <row r="848"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1.4171063820834027</v>
          </cell>
          <cell r="CD848">
            <v>1.4178759930609317</v>
          </cell>
          <cell r="CE848">
            <v>512.22646846693021</v>
          </cell>
          <cell r="CF848">
            <v>512.22646846693021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1.4383629778146536</v>
          </cell>
          <cell r="CU848">
            <v>1.4391441329568455</v>
          </cell>
          <cell r="CV848">
            <v>519.90986549393415</v>
          </cell>
          <cell r="CW848">
            <v>519.90986549393415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</row>
        <row r="849"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1.2112025914513209</v>
          </cell>
          <cell r="CD849">
            <v>1.2118603789132769</v>
          </cell>
          <cell r="CE849">
            <v>696.417449886079</v>
          </cell>
          <cell r="CF849">
            <v>696.417449886079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1.2293706303230907</v>
          </cell>
          <cell r="CU849">
            <v>1.230038284596976</v>
          </cell>
          <cell r="CV849">
            <v>706.86371163437013</v>
          </cell>
          <cell r="CW849">
            <v>706.86371163437013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</row>
        <row r="850">
          <cell r="BX850">
            <v>0</v>
          </cell>
          <cell r="BY850">
            <v>13.107436191959493</v>
          </cell>
          <cell r="BZ850">
            <v>13.273811501038089</v>
          </cell>
          <cell r="CA850">
            <v>171.70515916157112</v>
          </cell>
          <cell r="CB850">
            <v>171.8443253797499</v>
          </cell>
          <cell r="CC850">
            <v>1126.0272968338702</v>
          </cell>
          <cell r="CD850">
            <v>1126.6388267652833</v>
          </cell>
          <cell r="CE850">
            <v>3415.4000396949937</v>
          </cell>
          <cell r="CF850">
            <v>3415.4000396949937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O850">
            <v>0</v>
          </cell>
          <cell r="CP850">
            <v>13.304047734838885</v>
          </cell>
          <cell r="CQ850">
            <v>13.472918673553659</v>
          </cell>
          <cell r="CR850">
            <v>174.28073654899467</v>
          </cell>
          <cell r="CS850">
            <v>174.42199026044614</v>
          </cell>
          <cell r="CT850">
            <v>1142.9177062863782</v>
          </cell>
          <cell r="CU850">
            <v>1143.5384091667624</v>
          </cell>
          <cell r="CV850">
            <v>3466.6310402904182</v>
          </cell>
          <cell r="CW850">
            <v>3466.6310402904182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</row>
        <row r="851"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1.2112025914513209</v>
          </cell>
          <cell r="CD851">
            <v>1.2118603789132769</v>
          </cell>
          <cell r="CE851">
            <v>414.83605033769459</v>
          </cell>
          <cell r="CF851">
            <v>414.83605033769459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1.2293706303230907</v>
          </cell>
          <cell r="CU851">
            <v>1.230038284596976</v>
          </cell>
          <cell r="CV851">
            <v>421.05859109275997</v>
          </cell>
          <cell r="CW851">
            <v>421.05859109275997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</row>
        <row r="852">
          <cell r="BX852">
            <v>50.584241404187907</v>
          </cell>
          <cell r="BY852">
            <v>76.678303341246846</v>
          </cell>
          <cell r="BZ852">
            <v>77.651596381257832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O852">
            <v>50.584241404187907</v>
          </cell>
          <cell r="CP852">
            <v>77.828477891365537</v>
          </cell>
          <cell r="CQ852">
            <v>78.816370326976696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</row>
        <row r="853">
          <cell r="BX853">
            <v>0</v>
          </cell>
          <cell r="BY853">
            <v>35.34883460149792</v>
          </cell>
          <cell r="BZ853">
            <v>35.797524428880031</v>
          </cell>
          <cell r="CA853">
            <v>35.927344569466968</v>
          </cell>
          <cell r="CB853">
            <v>35.95646351206225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O853">
            <v>0</v>
          </cell>
          <cell r="CP853">
            <v>35.879067120520382</v>
          </cell>
          <cell r="CQ853">
            <v>36.334487295313231</v>
          </cell>
          <cell r="CR853">
            <v>36.466254738008971</v>
          </cell>
          <cell r="CS853">
            <v>36.49581046474318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</row>
        <row r="854">
          <cell r="BX854">
            <v>0</v>
          </cell>
          <cell r="BY854">
            <v>3.928815988045935</v>
          </cell>
          <cell r="BZ854">
            <v>3.9786852351474424</v>
          </cell>
          <cell r="CA854">
            <v>3.9931086984906656</v>
          </cell>
          <cell r="CB854">
            <v>3.9963450941764989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O854">
            <v>0</v>
          </cell>
          <cell r="CP854">
            <v>3.9877482278666236</v>
          </cell>
          <cell r="CQ854">
            <v>4.0383655136746537</v>
          </cell>
          <cell r="CR854">
            <v>4.053005328968025</v>
          </cell>
          <cell r="CS854">
            <v>4.0562902705891464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</row>
        <row r="855"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1.2112025914513209</v>
          </cell>
          <cell r="CD855">
            <v>1.2118603789132769</v>
          </cell>
          <cell r="CE855">
            <v>656.91911558855782</v>
          </cell>
          <cell r="CF855">
            <v>656.91911558855782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1.2293706303230907</v>
          </cell>
          <cell r="CU855">
            <v>1.230038284596976</v>
          </cell>
          <cell r="CV855">
            <v>666.77290232238613</v>
          </cell>
          <cell r="CW855">
            <v>666.77290232238613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</row>
        <row r="856">
          <cell r="BX856">
            <v>0</v>
          </cell>
          <cell r="BY856">
            <v>7.0888001249551529</v>
          </cell>
          <cell r="BZ856">
            <v>7.1787796827049197</v>
          </cell>
          <cell r="CA856">
            <v>7.2048083259509799</v>
          </cell>
          <cell r="CB856">
            <v>7.2106477889719027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O856">
            <v>0</v>
          </cell>
          <cell r="CP856">
            <v>7.1951321268294794</v>
          </cell>
          <cell r="CQ856">
            <v>7.2864613779454928</v>
          </cell>
          <cell r="CR856">
            <v>7.3128804508402441</v>
          </cell>
          <cell r="CS856">
            <v>7.3188075058064808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</row>
        <row r="857">
          <cell r="BX857">
            <v>0</v>
          </cell>
          <cell r="BY857">
            <v>0</v>
          </cell>
          <cell r="BZ857">
            <v>0</v>
          </cell>
          <cell r="CA857">
            <v>12.60567422138933</v>
          </cell>
          <cell r="CB857">
            <v>12.615891060636041</v>
          </cell>
          <cell r="CC857">
            <v>67.458892262615137</v>
          </cell>
          <cell r="CD857">
            <v>67.495528258806843</v>
          </cell>
          <cell r="CE857">
            <v>1667.1356333929812</v>
          </cell>
          <cell r="CF857">
            <v>1667.1356333929812</v>
          </cell>
          <cell r="CG857">
            <v>10444.33698868522</v>
          </cell>
          <cell r="CH857">
            <v>10444.33698868522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12.79475933471017</v>
          </cell>
          <cell r="CS857">
            <v>12.80512942654558</v>
          </cell>
          <cell r="CT857">
            <v>68.470775646554358</v>
          </cell>
          <cell r="CU857">
            <v>68.507961182688945</v>
          </cell>
          <cell r="CV857">
            <v>1692.1426678938758</v>
          </cell>
          <cell r="CW857">
            <v>1692.1426678938758</v>
          </cell>
          <cell r="CX857">
            <v>10601.002043515497</v>
          </cell>
          <cell r="CY857">
            <v>10601.002043515497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</row>
        <row r="858"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502.99824005242516</v>
          </cell>
          <cell r="CF858">
            <v>502.99824005242516</v>
          </cell>
          <cell r="CG858">
            <v>21.936831030702361</v>
          </cell>
          <cell r="CH858">
            <v>21.936831030702361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510.54321365321147</v>
          </cell>
          <cell r="CW858">
            <v>510.54321365321147</v>
          </cell>
          <cell r="CX858">
            <v>22.265883496162896</v>
          </cell>
          <cell r="CY858">
            <v>22.265883496162896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</row>
        <row r="859"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89.226607948448773</v>
          </cell>
          <cell r="CD859">
            <v>89.275065691518023</v>
          </cell>
          <cell r="CE859">
            <v>5900.1147113610532</v>
          </cell>
          <cell r="CF859">
            <v>5900.1147113610532</v>
          </cell>
          <cell r="CG859">
            <v>3639.8033745957482</v>
          </cell>
          <cell r="CH859">
            <v>3639.8033745957482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90.565007067675495</v>
          </cell>
          <cell r="CU859">
            <v>90.614191676890783</v>
          </cell>
          <cell r="CV859">
            <v>5988.6164320314683</v>
          </cell>
          <cell r="CW859">
            <v>5988.6164320314683</v>
          </cell>
          <cell r="CX859">
            <v>3694.4004252146842</v>
          </cell>
          <cell r="CY859">
            <v>3694.4004252146842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</row>
        <row r="860"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724.46427506671603</v>
          </cell>
          <cell r="CJ860">
            <v>724.46427506671603</v>
          </cell>
          <cell r="CK860">
            <v>0</v>
          </cell>
          <cell r="CL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735.33123919271668</v>
          </cell>
          <cell r="DA860">
            <v>735.33123919271668</v>
          </cell>
          <cell r="DB860">
            <v>0</v>
          </cell>
          <cell r="DC860">
            <v>0</v>
          </cell>
        </row>
        <row r="861"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67.99700976314665</v>
          </cell>
          <cell r="CF861">
            <v>67.99700976314665</v>
          </cell>
          <cell r="CG861">
            <v>608.26620403694619</v>
          </cell>
          <cell r="CH861">
            <v>608.26620403694619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69.016964909593838</v>
          </cell>
          <cell r="CW861">
            <v>69.016964909593838</v>
          </cell>
          <cell r="CX861">
            <v>617.39019709750028</v>
          </cell>
          <cell r="CY861">
            <v>617.39019709750028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</row>
        <row r="862"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43.603832676184403</v>
          </cell>
          <cell r="CF862">
            <v>43.603832676184403</v>
          </cell>
          <cell r="CG862">
            <v>326.74630549835007</v>
          </cell>
          <cell r="CH862">
            <v>326.74630549835007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44.257890166327165</v>
          </cell>
          <cell r="CW862">
            <v>44.257890166327165</v>
          </cell>
          <cell r="CX862">
            <v>331.6475000808253</v>
          </cell>
          <cell r="CY862">
            <v>331.6475000808253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</row>
        <row r="863">
          <cell r="BX863">
            <v>0</v>
          </cell>
          <cell r="BY863">
            <v>1.9275682753238847</v>
          </cell>
          <cell r="BZ863">
            <v>1.952035284957228</v>
          </cell>
          <cell r="CA863">
            <v>2.7209895292665034</v>
          </cell>
          <cell r="CB863">
            <v>2.7231948783913706</v>
          </cell>
          <cell r="CC863">
            <v>74.265296666019779</v>
          </cell>
          <cell r="CD863">
            <v>74.305629126790706</v>
          </cell>
          <cell r="CE863">
            <v>1651.1034158139037</v>
          </cell>
          <cell r="CF863">
            <v>1651.1034158139037</v>
          </cell>
          <cell r="CG863">
            <v>689.80577438949206</v>
          </cell>
          <cell r="CH863">
            <v>689.80577438949206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O863">
            <v>0</v>
          </cell>
          <cell r="CP863">
            <v>1.9564817994537429</v>
          </cell>
          <cell r="CQ863">
            <v>1.9813158142315863</v>
          </cell>
          <cell r="CR863">
            <v>2.7618043722055008</v>
          </cell>
          <cell r="CS863">
            <v>2.7640428015672409</v>
          </cell>
          <cell r="CT863">
            <v>75.379276116010075</v>
          </cell>
          <cell r="CU863">
            <v>75.420213563692556</v>
          </cell>
          <cell r="CV863">
            <v>1675.8699670511121</v>
          </cell>
          <cell r="CW863">
            <v>1675.8699670511121</v>
          </cell>
          <cell r="CX863">
            <v>700.15286100533433</v>
          </cell>
          <cell r="CY863">
            <v>700.15286100533433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</row>
        <row r="864">
          <cell r="BX864">
            <v>0</v>
          </cell>
          <cell r="BY864">
            <v>0</v>
          </cell>
          <cell r="BZ864">
            <v>0</v>
          </cell>
          <cell r="CA864">
            <v>33.914395692400625</v>
          </cell>
          <cell r="CB864">
            <v>33.941883149465852</v>
          </cell>
          <cell r="CC864">
            <v>400.49041178925182</v>
          </cell>
          <cell r="CD864">
            <v>400.70791262137345</v>
          </cell>
          <cell r="CE864">
            <v>8009.328279021106</v>
          </cell>
          <cell r="CF864">
            <v>8009.328279021106</v>
          </cell>
          <cell r="CG864">
            <v>3343.9025663002544</v>
          </cell>
          <cell r="CH864">
            <v>3343.9025663002544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34.423111627786632</v>
          </cell>
          <cell r="CS864">
            <v>34.451011396707834</v>
          </cell>
          <cell r="CT864">
            <v>406.49776796609058</v>
          </cell>
          <cell r="CU864">
            <v>406.718531310694</v>
          </cell>
          <cell r="CV864">
            <v>8129.468203206422</v>
          </cell>
          <cell r="CW864">
            <v>8129.468203206422</v>
          </cell>
          <cell r="CX864">
            <v>3394.0611047947577</v>
          </cell>
          <cell r="CY864">
            <v>3394.0611047947577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</row>
        <row r="865"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837.47248286110698</v>
          </cell>
          <cell r="CF865">
            <v>837.47248286110698</v>
          </cell>
          <cell r="CG865">
            <v>2198.2839185916864</v>
          </cell>
          <cell r="CH865">
            <v>2198.2839185916864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850.03457010402349</v>
          </cell>
          <cell r="CW865">
            <v>850.03457010402349</v>
          </cell>
          <cell r="CX865">
            <v>2231.2581773705615</v>
          </cell>
          <cell r="CY865">
            <v>2231.2581773705615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</row>
        <row r="866"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149.3897893897913</v>
          </cell>
          <cell r="CF866">
            <v>149.3897893897913</v>
          </cell>
          <cell r="CG866">
            <v>1362.5399953005642</v>
          </cell>
          <cell r="CH866">
            <v>1362.5399953005642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151.63063623063815</v>
          </cell>
          <cell r="CW866">
            <v>151.63063623063815</v>
          </cell>
          <cell r="CX866">
            <v>1382.9780952300725</v>
          </cell>
          <cell r="CY866">
            <v>1382.9780952300725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</row>
        <row r="867"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426.31187369166088</v>
          </cell>
          <cell r="CF867">
            <v>426.31187369166088</v>
          </cell>
          <cell r="CG867">
            <v>1036.1907802521948</v>
          </cell>
          <cell r="CH867">
            <v>1036.1907802521948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432.70655179703573</v>
          </cell>
          <cell r="CW867">
            <v>432.70655179703573</v>
          </cell>
          <cell r="CX867">
            <v>1051.7336419559776</v>
          </cell>
          <cell r="CY867">
            <v>1051.7336419559776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</row>
        <row r="868"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284.2538335957201</v>
          </cell>
          <cell r="CF868">
            <v>284.2538335957201</v>
          </cell>
          <cell r="CG868">
            <v>1429.721531267224</v>
          </cell>
          <cell r="CH868">
            <v>1429.721531267224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288.51764109965586</v>
          </cell>
          <cell r="CW868">
            <v>288.51764109965586</v>
          </cell>
          <cell r="CX868">
            <v>1451.1673542362323</v>
          </cell>
          <cell r="CY868">
            <v>1451.1673542362323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</row>
        <row r="869"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463.13661436350401</v>
          </cell>
          <cell r="CF869">
            <v>463.13661436350401</v>
          </cell>
          <cell r="CG869">
            <v>1223.3782820085817</v>
          </cell>
          <cell r="CH869">
            <v>1223.3782820085817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470.08366357895653</v>
          </cell>
          <cell r="CW869">
            <v>470.08366357895653</v>
          </cell>
          <cell r="CX869">
            <v>1241.7289562387102</v>
          </cell>
          <cell r="CY869">
            <v>1241.7289562387102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</row>
        <row r="870">
          <cell r="BX870">
            <v>18.597609001858718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4.7235198609386533</v>
          </cell>
          <cell r="CF870">
            <v>4.7235198609386533</v>
          </cell>
          <cell r="CG870">
            <v>217.47676136810185</v>
          </cell>
          <cell r="CH870">
            <v>217.47676136810185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O870">
            <v>18.597609001858718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4.7943726588527324</v>
          </cell>
          <cell r="CW870">
            <v>4.7943726588527324</v>
          </cell>
          <cell r="CX870">
            <v>220.73891278862337</v>
          </cell>
          <cell r="CY870">
            <v>220.73891278862337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</row>
        <row r="871"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31.474040911333969</v>
          </cell>
          <cell r="CF871">
            <v>31.474040911333969</v>
          </cell>
          <cell r="CG871">
            <v>639.56673721493269</v>
          </cell>
          <cell r="CH871">
            <v>639.56673721493269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31.946151525003977</v>
          </cell>
          <cell r="CW871">
            <v>31.946151525003977</v>
          </cell>
          <cell r="CX871">
            <v>649.16023827315666</v>
          </cell>
          <cell r="CY871">
            <v>649.16023827315666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</row>
        <row r="872"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6.5659106527661164</v>
          </cell>
          <cell r="CJ872">
            <v>6.5659106527661164</v>
          </cell>
          <cell r="CK872">
            <v>0</v>
          </cell>
          <cell r="CL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6.6643993125576078</v>
          </cell>
          <cell r="DA872">
            <v>6.6643993125576078</v>
          </cell>
          <cell r="DB872">
            <v>0</v>
          </cell>
          <cell r="DC872">
            <v>0</v>
          </cell>
        </row>
        <row r="873"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634.85837404675522</v>
          </cell>
          <cell r="CF873">
            <v>634.85837404675522</v>
          </cell>
          <cell r="CG873">
            <v>1178.8476564642006</v>
          </cell>
          <cell r="CH873">
            <v>1178.8476564642006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644.38124965745646</v>
          </cell>
          <cell r="CW873">
            <v>644.38124965745646</v>
          </cell>
          <cell r="CX873">
            <v>1196.5303713111634</v>
          </cell>
          <cell r="CY873">
            <v>1196.5303713111634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</row>
        <row r="874"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25.283356109373017</v>
          </cell>
          <cell r="CF874">
            <v>25.283356109373017</v>
          </cell>
          <cell r="CG874">
            <v>685.08871972688223</v>
          </cell>
          <cell r="CH874">
            <v>685.08871972688223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25.662606451013609</v>
          </cell>
          <cell r="CW874">
            <v>25.662606451013609</v>
          </cell>
          <cell r="CX874">
            <v>695.3650505227854</v>
          </cell>
          <cell r="CY874">
            <v>695.3650505227854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</row>
        <row r="875"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562.33807996048233</v>
          </cell>
          <cell r="CF875">
            <v>562.33807996048233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570.77315115988949</v>
          </cell>
          <cell r="CW875">
            <v>570.77315115988949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</row>
        <row r="876"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31.474040911333969</v>
          </cell>
          <cell r="CF876">
            <v>31.474040911333969</v>
          </cell>
          <cell r="CG876">
            <v>645.90836672992566</v>
          </cell>
          <cell r="CH876">
            <v>645.90836672992566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31.946151525003977</v>
          </cell>
          <cell r="CW876">
            <v>31.946151525003977</v>
          </cell>
          <cell r="CX876">
            <v>655.59699223087443</v>
          </cell>
          <cell r="CY876">
            <v>655.59699223087443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</row>
        <row r="877"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31.474040911333969</v>
          </cell>
          <cell r="CF877">
            <v>31.474040911333969</v>
          </cell>
          <cell r="CG877">
            <v>645.90836672992566</v>
          </cell>
          <cell r="CH877">
            <v>645.90836672992566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31.946151525003977</v>
          </cell>
          <cell r="CW877">
            <v>31.946151525003977</v>
          </cell>
          <cell r="CX877">
            <v>655.59699223087443</v>
          </cell>
          <cell r="CY877">
            <v>655.59699223087443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</row>
        <row r="878"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623.7226505173445</v>
          </cell>
          <cell r="CF878">
            <v>623.7226505173445</v>
          </cell>
          <cell r="CG878">
            <v>1591.9931301848476</v>
          </cell>
          <cell r="CH878">
            <v>1591.9931301848476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633.07849027510463</v>
          </cell>
          <cell r="CW878">
            <v>633.07849027510463</v>
          </cell>
          <cell r="CX878">
            <v>1615.8730271376201</v>
          </cell>
          <cell r="CY878">
            <v>1615.8730271376201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</row>
        <row r="879"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10.235760110513299</v>
          </cell>
          <cell r="CJ879">
            <v>10.235760110513299</v>
          </cell>
          <cell r="CK879">
            <v>0</v>
          </cell>
          <cell r="CL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10.389296512170997</v>
          </cell>
          <cell r="DA879">
            <v>10.389296512170997</v>
          </cell>
          <cell r="DB879">
            <v>0</v>
          </cell>
          <cell r="DC879">
            <v>0</v>
          </cell>
        </row>
        <row r="880"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30.523248589947489</v>
          </cell>
          <cell r="CF880">
            <v>30.523248589947489</v>
          </cell>
          <cell r="CG880">
            <v>645.90836672992566</v>
          </cell>
          <cell r="CH880">
            <v>645.90836672992566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30.981097318796699</v>
          </cell>
          <cell r="CW880">
            <v>30.981097318796699</v>
          </cell>
          <cell r="CX880">
            <v>655.59699223087443</v>
          </cell>
          <cell r="CY880">
            <v>655.59699223087443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</row>
        <row r="881"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40.998468415001604</v>
          </cell>
          <cell r="CF881">
            <v>40.998468415001604</v>
          </cell>
          <cell r="CG881">
            <v>862.77238955880557</v>
          </cell>
          <cell r="CH881">
            <v>862.77238955880557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41.613445441226624</v>
          </cell>
          <cell r="CW881">
            <v>41.613445441226624</v>
          </cell>
          <cell r="CX881">
            <v>875.71397540218754</v>
          </cell>
          <cell r="CY881">
            <v>875.71397540218754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</row>
        <row r="882">
          <cell r="BX882">
            <v>0</v>
          </cell>
          <cell r="BY882">
            <v>0</v>
          </cell>
          <cell r="BZ882">
            <v>0</v>
          </cell>
          <cell r="CA882">
            <v>10.187370379691167</v>
          </cell>
          <cell r="CB882">
            <v>10.195627195129045</v>
          </cell>
          <cell r="CC882">
            <v>134.55372942231855</v>
          </cell>
          <cell r="CD882">
            <v>134.62680370138477</v>
          </cell>
          <cell r="CE882">
            <v>1997.8106359728299</v>
          </cell>
          <cell r="CF882">
            <v>1997.8106359728299</v>
          </cell>
          <cell r="CG882">
            <v>3505.0247459923285</v>
          </cell>
          <cell r="CH882">
            <v>3505.0247459923285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10.340180935386533</v>
          </cell>
          <cell r="CS882">
            <v>10.34856160305598</v>
          </cell>
          <cell r="CT882">
            <v>136.57203536365333</v>
          </cell>
          <cell r="CU882">
            <v>136.64620575690554</v>
          </cell>
          <cell r="CV882">
            <v>2027.7777955124222</v>
          </cell>
          <cell r="CW882">
            <v>2027.7777955124222</v>
          </cell>
          <cell r="CX882">
            <v>3557.6001171822131</v>
          </cell>
          <cell r="CY882">
            <v>3557.6001171822131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</row>
        <row r="883">
          <cell r="BX883">
            <v>0</v>
          </cell>
          <cell r="BY883">
            <v>0</v>
          </cell>
          <cell r="BZ883">
            <v>0</v>
          </cell>
          <cell r="CA883">
            <v>6.2691627928314935</v>
          </cell>
          <cell r="CB883">
            <v>6.2742439195797282</v>
          </cell>
          <cell r="CC883">
            <v>82.802282947372547</v>
          </cell>
          <cell r="CD883">
            <v>82.847251727928779</v>
          </cell>
          <cell r="CE883">
            <v>2027.3314910051624</v>
          </cell>
          <cell r="CF883">
            <v>2027.3314910051624</v>
          </cell>
          <cell r="CG883">
            <v>3770.7522321385218</v>
          </cell>
          <cell r="CH883">
            <v>3770.7522321385218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6.3632002347239656</v>
          </cell>
          <cell r="CS883">
            <v>6.3683575783734234</v>
          </cell>
          <cell r="CT883">
            <v>84.044317191583133</v>
          </cell>
          <cell r="CU883">
            <v>84.089960503847706</v>
          </cell>
          <cell r="CV883">
            <v>2057.7414633702397</v>
          </cell>
          <cell r="CW883">
            <v>2057.7414633702397</v>
          </cell>
          <cell r="CX883">
            <v>3827.3135156205994</v>
          </cell>
          <cell r="CY883">
            <v>3827.3135156205994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</row>
        <row r="884"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245.35572181582344</v>
          </cell>
          <cell r="CF884">
            <v>245.35572181582344</v>
          </cell>
          <cell r="CG884">
            <v>2591.713096693788</v>
          </cell>
          <cell r="CH884">
            <v>2591.713096693788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249.03605764306076</v>
          </cell>
          <cell r="CW884">
            <v>249.03605764306076</v>
          </cell>
          <cell r="CX884">
            <v>2630.5887931441944</v>
          </cell>
          <cell r="CY884">
            <v>2630.5887931441944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</row>
        <row r="885"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360.29157348660391</v>
          </cell>
          <cell r="CF885">
            <v>360.29157348660391</v>
          </cell>
          <cell r="CG885">
            <v>556.99828570011744</v>
          </cell>
          <cell r="CH885">
            <v>556.99828570011744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365.69594708890293</v>
          </cell>
          <cell r="CW885">
            <v>365.69594708890293</v>
          </cell>
          <cell r="CX885">
            <v>565.35325998561916</v>
          </cell>
          <cell r="CY885">
            <v>565.35325998561916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</row>
        <row r="886"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171.36212715555243</v>
          </cell>
          <cell r="CF886">
            <v>171.36212715555243</v>
          </cell>
          <cell r="CG886">
            <v>2068.1017137633671</v>
          </cell>
          <cell r="CH886">
            <v>2068.1017137633671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173.9325590628857</v>
          </cell>
          <cell r="CW886">
            <v>173.9325590628857</v>
          </cell>
          <cell r="CX886">
            <v>2099.1232394698172</v>
          </cell>
          <cell r="CY886">
            <v>2099.1232394698172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</row>
        <row r="887">
          <cell r="BX887">
            <v>0</v>
          </cell>
          <cell r="BY887">
            <v>0</v>
          </cell>
          <cell r="BZ887">
            <v>0</v>
          </cell>
          <cell r="CA887">
            <v>2.6121419146715081</v>
          </cell>
          <cell r="CB887">
            <v>2.6142590433203283</v>
          </cell>
          <cell r="CC887">
            <v>64.243163355476682</v>
          </cell>
          <cell r="CD887">
            <v>64.278052933545538</v>
          </cell>
          <cell r="CE887">
            <v>479.2930869538734</v>
          </cell>
          <cell r="CF887">
            <v>479.2930869538734</v>
          </cell>
          <cell r="CG887">
            <v>4534.3044490902548</v>
          </cell>
          <cell r="CH887">
            <v>4534.3044490902548</v>
          </cell>
          <cell r="CI887">
            <v>202.07665997876762</v>
          </cell>
          <cell r="CJ887">
            <v>202.07665997876762</v>
          </cell>
          <cell r="CK887">
            <v>0</v>
          </cell>
          <cell r="CL887">
            <v>0</v>
          </cell>
          <cell r="CO887">
            <v>0</v>
          </cell>
          <cell r="CP887">
            <v>0</v>
          </cell>
          <cell r="CQ887">
            <v>0</v>
          </cell>
          <cell r="CR887">
            <v>2.6513240433915803</v>
          </cell>
          <cell r="CS887">
            <v>2.6534729289701331</v>
          </cell>
          <cell r="CT887">
            <v>65.206810805808828</v>
          </cell>
          <cell r="CU887">
            <v>65.242223727548719</v>
          </cell>
          <cell r="CV887">
            <v>486.48248325818145</v>
          </cell>
          <cell r="CW887">
            <v>486.48248325818145</v>
          </cell>
          <cell r="CX887">
            <v>4602.3190158266079</v>
          </cell>
          <cell r="CY887">
            <v>4602.3190158266079</v>
          </cell>
          <cell r="CZ887">
            <v>205.1078098784491</v>
          </cell>
          <cell r="DA887">
            <v>205.1078098784491</v>
          </cell>
          <cell r="DB887">
            <v>0</v>
          </cell>
          <cell r="DC887">
            <v>0</v>
          </cell>
        </row>
        <row r="888"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461.42739904281683</v>
          </cell>
          <cell r="CH888">
            <v>461.42739904281683</v>
          </cell>
          <cell r="CI888">
            <v>968.00315803308979</v>
          </cell>
          <cell r="CJ888">
            <v>968.00315803308979</v>
          </cell>
          <cell r="CK888">
            <v>0</v>
          </cell>
          <cell r="CL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468.34881002845901</v>
          </cell>
          <cell r="CY888">
            <v>468.34881002845901</v>
          </cell>
          <cell r="CZ888">
            <v>982.52320540358608</v>
          </cell>
          <cell r="DA888">
            <v>982.52320540358608</v>
          </cell>
          <cell r="DB888">
            <v>0</v>
          </cell>
          <cell r="DC888">
            <v>0</v>
          </cell>
        </row>
        <row r="889"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32.438517618786719</v>
          </cell>
          <cell r="CH889">
            <v>32.438517618786719</v>
          </cell>
          <cell r="CI889">
            <v>668.75187454519846</v>
          </cell>
          <cell r="CJ889">
            <v>668.75187454519846</v>
          </cell>
          <cell r="CK889">
            <v>0</v>
          </cell>
          <cell r="CL889">
            <v>0</v>
          </cell>
          <cell r="CO889">
            <v>0</v>
          </cell>
          <cell r="CP889">
            <v>0</v>
          </cell>
          <cell r="CQ889">
            <v>0</v>
          </cell>
          <cell r="CR889">
            <v>0</v>
          </cell>
          <cell r="CS889">
            <v>0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32.925095383068516</v>
          </cell>
          <cell r="CY889">
            <v>32.925095383068516</v>
          </cell>
          <cell r="CZ889">
            <v>678.78315266337643</v>
          </cell>
          <cell r="DA889">
            <v>678.78315266337643</v>
          </cell>
          <cell r="DB889">
            <v>0</v>
          </cell>
          <cell r="DC889">
            <v>0</v>
          </cell>
        </row>
        <row r="890"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64.877035237573438</v>
          </cell>
          <cell r="CH890">
            <v>64.877035237573438</v>
          </cell>
          <cell r="CI890">
            <v>1337.5037490903969</v>
          </cell>
          <cell r="CJ890">
            <v>1337.5037490903969</v>
          </cell>
          <cell r="CK890">
            <v>0</v>
          </cell>
          <cell r="CL890">
            <v>0</v>
          </cell>
          <cell r="CO890">
            <v>0</v>
          </cell>
          <cell r="CP890">
            <v>0</v>
          </cell>
          <cell r="CQ890">
            <v>0</v>
          </cell>
          <cell r="CR890">
            <v>0</v>
          </cell>
          <cell r="CS890">
            <v>0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65.850190766137032</v>
          </cell>
          <cell r="CY890">
            <v>65.850190766137032</v>
          </cell>
          <cell r="CZ890">
            <v>1357.5663053267529</v>
          </cell>
          <cell r="DA890">
            <v>1357.5663053267529</v>
          </cell>
          <cell r="DB890">
            <v>0</v>
          </cell>
          <cell r="DC890">
            <v>0</v>
          </cell>
        </row>
        <row r="891">
          <cell r="BX891">
            <v>11.981539855861257</v>
          </cell>
          <cell r="BY891">
            <v>5.0476836673300234</v>
          </cell>
          <cell r="BZ891">
            <v>5.1117549256588006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799.56280236453028</v>
          </cell>
          <cell r="CH891">
            <v>799.56280236453028</v>
          </cell>
          <cell r="CI891">
            <v>2282.522702919764</v>
          </cell>
          <cell r="CJ891">
            <v>2282.522702919764</v>
          </cell>
          <cell r="CK891">
            <v>0</v>
          </cell>
          <cell r="CL891">
            <v>0</v>
          </cell>
          <cell r="CO891">
            <v>11.981539855861257</v>
          </cell>
          <cell r="CP891">
            <v>5.1233989223399732</v>
          </cell>
          <cell r="CQ891">
            <v>5.1884312495436822</v>
          </cell>
          <cell r="CR891">
            <v>0</v>
          </cell>
          <cell r="CS891">
            <v>0</v>
          </cell>
          <cell r="CT891">
            <v>0</v>
          </cell>
          <cell r="CU891">
            <v>0</v>
          </cell>
          <cell r="CV891">
            <v>0</v>
          </cell>
          <cell r="CW891">
            <v>0</v>
          </cell>
          <cell r="CX891">
            <v>811.55624439999815</v>
          </cell>
          <cell r="CY891">
            <v>811.55624439999815</v>
          </cell>
          <cell r="CZ891">
            <v>2316.7605434635602</v>
          </cell>
          <cell r="DA891">
            <v>2316.7605434635602</v>
          </cell>
          <cell r="DB891">
            <v>0</v>
          </cell>
          <cell r="DC891">
            <v>0</v>
          </cell>
        </row>
        <row r="892"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642.83573390022991</v>
          </cell>
          <cell r="CH892">
            <v>642.83573390022991</v>
          </cell>
          <cell r="CI892">
            <v>1658.5320896103876</v>
          </cell>
          <cell r="CJ892">
            <v>1658.5320896103876</v>
          </cell>
          <cell r="CK892">
            <v>0</v>
          </cell>
          <cell r="CL892">
            <v>0</v>
          </cell>
          <cell r="CO892">
            <v>0</v>
          </cell>
          <cell r="CP892">
            <v>0</v>
          </cell>
          <cell r="CQ892">
            <v>0</v>
          </cell>
          <cell r="CR892">
            <v>0</v>
          </cell>
          <cell r="CS892">
            <v>0</v>
          </cell>
          <cell r="CT892">
            <v>0</v>
          </cell>
          <cell r="CU892">
            <v>0</v>
          </cell>
          <cell r="CV892">
            <v>0</v>
          </cell>
          <cell r="CW892">
            <v>0</v>
          </cell>
          <cell r="CX892">
            <v>652.4782699087333</v>
          </cell>
          <cell r="CY892">
            <v>652.4782699087333</v>
          </cell>
          <cell r="CZ892">
            <v>1683.4100709545432</v>
          </cell>
          <cell r="DA892">
            <v>1683.4100709545432</v>
          </cell>
          <cell r="DB892">
            <v>0</v>
          </cell>
          <cell r="DC892">
            <v>0</v>
          </cell>
        </row>
        <row r="893"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806.21668678542437</v>
          </cell>
          <cell r="CH893">
            <v>806.21668678542437</v>
          </cell>
          <cell r="CI893">
            <v>2021.3395542533967</v>
          </cell>
          <cell r="CJ893">
            <v>2021.3395542533967</v>
          </cell>
          <cell r="CK893">
            <v>0</v>
          </cell>
          <cell r="CL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  <cell r="CW893">
            <v>0</v>
          </cell>
          <cell r="CX893">
            <v>818.30993708720564</v>
          </cell>
          <cell r="CY893">
            <v>818.30993708720564</v>
          </cell>
          <cell r="CZ893">
            <v>2051.6596475671977</v>
          </cell>
          <cell r="DA893">
            <v>2051.6596475671977</v>
          </cell>
          <cell r="DB893">
            <v>0</v>
          </cell>
          <cell r="DC893">
            <v>0</v>
          </cell>
        </row>
        <row r="894"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6.4320925279747865</v>
          </cell>
          <cell r="CH894">
            <v>6.4320925279747865</v>
          </cell>
          <cell r="CI894">
            <v>182.61364557548256</v>
          </cell>
          <cell r="CJ894">
            <v>182.61364557548256</v>
          </cell>
          <cell r="CK894">
            <v>0</v>
          </cell>
          <cell r="CL894">
            <v>0</v>
          </cell>
          <cell r="CO894">
            <v>0</v>
          </cell>
          <cell r="CP894">
            <v>0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6.5285739158944081</v>
          </cell>
          <cell r="CY894">
            <v>6.5285739158944081</v>
          </cell>
          <cell r="CZ894">
            <v>185.35285025911477</v>
          </cell>
          <cell r="DA894">
            <v>185.35285025911477</v>
          </cell>
          <cell r="DB894">
            <v>0</v>
          </cell>
          <cell r="DC894">
            <v>0</v>
          </cell>
        </row>
        <row r="895"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6.4320925279747865</v>
          </cell>
          <cell r="CH895">
            <v>6.4320925279747865</v>
          </cell>
          <cell r="CI895">
            <v>182.61364557548256</v>
          </cell>
          <cell r="CJ895">
            <v>182.61364557548256</v>
          </cell>
          <cell r="CK895">
            <v>0</v>
          </cell>
          <cell r="CL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6.5285739158944081</v>
          </cell>
          <cell r="CY895">
            <v>6.5285739158944081</v>
          </cell>
          <cell r="CZ895">
            <v>185.35285025911477</v>
          </cell>
          <cell r="DA895">
            <v>185.35285025911477</v>
          </cell>
          <cell r="DB895">
            <v>0</v>
          </cell>
          <cell r="DC895">
            <v>0</v>
          </cell>
        </row>
        <row r="896"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6.4320925279747865</v>
          </cell>
          <cell r="CH896">
            <v>6.4320925279747865</v>
          </cell>
          <cell r="CI896">
            <v>182.61364557548256</v>
          </cell>
          <cell r="CJ896">
            <v>182.61364557548256</v>
          </cell>
          <cell r="CK896">
            <v>0</v>
          </cell>
          <cell r="CL896">
            <v>0</v>
          </cell>
          <cell r="CO896">
            <v>0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6.5285739158944081</v>
          </cell>
          <cell r="CY896">
            <v>6.5285739158944081</v>
          </cell>
          <cell r="CZ896">
            <v>185.35285025911477</v>
          </cell>
          <cell r="DA896">
            <v>185.35285025911477</v>
          </cell>
          <cell r="DB896">
            <v>0</v>
          </cell>
          <cell r="DC896">
            <v>0</v>
          </cell>
        </row>
        <row r="897"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6.4320925279747865</v>
          </cell>
          <cell r="CH897">
            <v>6.4320925279747865</v>
          </cell>
          <cell r="CI897">
            <v>182.61364557548256</v>
          </cell>
          <cell r="CJ897">
            <v>182.61364557548256</v>
          </cell>
          <cell r="CK897">
            <v>0</v>
          </cell>
          <cell r="CL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6.5285739158944081</v>
          </cell>
          <cell r="CY897">
            <v>6.5285739158944081</v>
          </cell>
          <cell r="CZ897">
            <v>185.35285025911477</v>
          </cell>
          <cell r="DA897">
            <v>185.35285025911477</v>
          </cell>
          <cell r="DB897">
            <v>0</v>
          </cell>
          <cell r="DC897">
            <v>0</v>
          </cell>
        </row>
        <row r="898"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0.50354408059740807</v>
          </cell>
          <cell r="CF898">
            <v>0.50354408059740807</v>
          </cell>
          <cell r="CG898">
            <v>925.54829615220717</v>
          </cell>
          <cell r="CH898">
            <v>925.54829615220717</v>
          </cell>
          <cell r="CI898">
            <v>2151.5442164351361</v>
          </cell>
          <cell r="CJ898">
            <v>2151.5442164351361</v>
          </cell>
          <cell r="CK898">
            <v>0</v>
          </cell>
          <cell r="CL898">
            <v>0</v>
          </cell>
          <cell r="CO898">
            <v>0</v>
          </cell>
          <cell r="CP898">
            <v>0</v>
          </cell>
          <cell r="CQ898">
            <v>0</v>
          </cell>
          <cell r="CR898">
            <v>0</v>
          </cell>
          <cell r="CS898">
            <v>0</v>
          </cell>
          <cell r="CT898">
            <v>0</v>
          </cell>
          <cell r="CU898">
            <v>0</v>
          </cell>
          <cell r="CV898">
            <v>0.51109724180636917</v>
          </cell>
          <cell r="CW898">
            <v>0.51109724180636917</v>
          </cell>
          <cell r="CX898">
            <v>939.43152059449017</v>
          </cell>
          <cell r="CY898">
            <v>939.43152059449017</v>
          </cell>
          <cell r="CZ898">
            <v>2183.8173796816632</v>
          </cell>
          <cell r="DA898">
            <v>2183.8173796816632</v>
          </cell>
          <cell r="DB898">
            <v>0</v>
          </cell>
          <cell r="DC898">
            <v>0</v>
          </cell>
        </row>
        <row r="899"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0</v>
          </cell>
          <cell r="CG899">
            <v>64.877035237573438</v>
          </cell>
          <cell r="CH899">
            <v>64.877035237573438</v>
          </cell>
          <cell r="CI899">
            <v>1337.5037490903969</v>
          </cell>
          <cell r="CJ899">
            <v>1337.5037490903969</v>
          </cell>
          <cell r="CK899">
            <v>0</v>
          </cell>
          <cell r="CL899">
            <v>0</v>
          </cell>
          <cell r="CO899">
            <v>0</v>
          </cell>
          <cell r="CP899">
            <v>0</v>
          </cell>
          <cell r="CQ899">
            <v>0</v>
          </cell>
          <cell r="CR899">
            <v>0</v>
          </cell>
          <cell r="CS899">
            <v>0</v>
          </cell>
          <cell r="CT899">
            <v>0</v>
          </cell>
          <cell r="CU899">
            <v>0</v>
          </cell>
          <cell r="CV899">
            <v>0</v>
          </cell>
          <cell r="CW899">
            <v>0</v>
          </cell>
          <cell r="CX899">
            <v>65.850190766137032</v>
          </cell>
          <cell r="CY899">
            <v>65.850190766137032</v>
          </cell>
          <cell r="CZ899">
            <v>1357.5663053267529</v>
          </cell>
          <cell r="DA899">
            <v>1357.5663053267529</v>
          </cell>
          <cell r="DB899">
            <v>0</v>
          </cell>
          <cell r="DC899">
            <v>0</v>
          </cell>
        </row>
        <row r="900"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4.8182288569299541</v>
          </cell>
          <cell r="CD900">
            <v>4.8208455707260542</v>
          </cell>
          <cell r="CE900">
            <v>64.544832457943599</v>
          </cell>
          <cell r="CF900">
            <v>64.544832457943599</v>
          </cell>
          <cell r="CG900">
            <v>1713.395073757727</v>
          </cell>
          <cell r="CH900">
            <v>1713.395073757727</v>
          </cell>
          <cell r="CI900">
            <v>3634.2023627857002</v>
          </cell>
          <cell r="CJ900">
            <v>3634.2023627857002</v>
          </cell>
          <cell r="CK900">
            <v>0</v>
          </cell>
          <cell r="CL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4.8905022897839032</v>
          </cell>
          <cell r="CU900">
            <v>4.893158254286945</v>
          </cell>
          <cell r="CV900">
            <v>65.513004944812749</v>
          </cell>
          <cell r="CW900">
            <v>65.513004944812749</v>
          </cell>
          <cell r="CX900">
            <v>1739.0959998640928</v>
          </cell>
          <cell r="CY900">
            <v>1739.0959998640928</v>
          </cell>
          <cell r="CZ900">
            <v>3688.7153982274854</v>
          </cell>
          <cell r="DA900">
            <v>3688.7153982274854</v>
          </cell>
          <cell r="DB900">
            <v>0</v>
          </cell>
          <cell r="DC900">
            <v>0</v>
          </cell>
        </row>
        <row r="901"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12.848622922375702</v>
          </cell>
          <cell r="CD901">
            <v>12.855600832695075</v>
          </cell>
          <cell r="CE901">
            <v>172.11954008680041</v>
          </cell>
          <cell r="CF901">
            <v>172.11954008680041</v>
          </cell>
          <cell r="CG901">
            <v>3045.7700604790284</v>
          </cell>
          <cell r="CH901">
            <v>3045.7700604790284</v>
          </cell>
          <cell r="CI901">
            <v>5870.305014014124</v>
          </cell>
          <cell r="CJ901">
            <v>5870.305014014124</v>
          </cell>
          <cell r="CK901">
            <v>0</v>
          </cell>
          <cell r="CL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13.041352266211335</v>
          </cell>
          <cell r="CU901">
            <v>13.048434845185499</v>
          </cell>
          <cell r="CV901">
            <v>174.70133318810241</v>
          </cell>
          <cell r="CW901">
            <v>174.70133318810241</v>
          </cell>
          <cell r="CX901">
            <v>3091.4566113862134</v>
          </cell>
          <cell r="CY901">
            <v>3091.4566113862134</v>
          </cell>
          <cell r="CZ901">
            <v>5958.3595892243357</v>
          </cell>
          <cell r="DA901">
            <v>5958.3595892243357</v>
          </cell>
          <cell r="DB901">
            <v>0</v>
          </cell>
          <cell r="DC901">
            <v>0</v>
          </cell>
        </row>
        <row r="902"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3.5690604184500963</v>
          </cell>
          <cell r="CD902">
            <v>3.5709987260551079</v>
          </cell>
          <cell r="CE902">
            <v>42.658939568888421</v>
          </cell>
          <cell r="CF902">
            <v>42.658939568888421</v>
          </cell>
          <cell r="CG902">
            <v>1142.2633128869795</v>
          </cell>
          <cell r="CH902">
            <v>1142.2633128869795</v>
          </cell>
          <cell r="CI902">
            <v>2422.8016472707886</v>
          </cell>
          <cell r="CJ902">
            <v>2422.8016472707886</v>
          </cell>
          <cell r="CK902">
            <v>0</v>
          </cell>
          <cell r="CL902">
            <v>0</v>
          </cell>
          <cell r="CO902">
            <v>0</v>
          </cell>
          <cell r="CP902">
            <v>0</v>
          </cell>
          <cell r="CQ902">
            <v>0</v>
          </cell>
          <cell r="CR902">
            <v>0</v>
          </cell>
          <cell r="CS902">
            <v>0</v>
          </cell>
          <cell r="CT902">
            <v>3.6225963247268473</v>
          </cell>
          <cell r="CU902">
            <v>3.624563706945934</v>
          </cell>
          <cell r="CV902">
            <v>43.298823662421746</v>
          </cell>
          <cell r="CW902">
            <v>43.298823662421746</v>
          </cell>
          <cell r="CX902">
            <v>1159.3972625802842</v>
          </cell>
          <cell r="CY902">
            <v>1159.3972625802842</v>
          </cell>
          <cell r="CZ902">
            <v>2459.1436719798503</v>
          </cell>
          <cell r="DA902">
            <v>2459.1436719798503</v>
          </cell>
          <cell r="DB902">
            <v>0</v>
          </cell>
          <cell r="DC902">
            <v>0</v>
          </cell>
        </row>
        <row r="903"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470.8766804252657</v>
          </cell>
          <cell r="CJ903">
            <v>470.8766804252657</v>
          </cell>
          <cell r="CK903">
            <v>471.98540124918867</v>
          </cell>
          <cell r="CL903">
            <v>497.09454069775734</v>
          </cell>
          <cell r="CO903">
            <v>0</v>
          </cell>
          <cell r="CP903">
            <v>0</v>
          </cell>
          <cell r="CQ903">
            <v>0</v>
          </cell>
          <cell r="CR903">
            <v>0</v>
          </cell>
          <cell r="CS903">
            <v>0</v>
          </cell>
          <cell r="CT903">
            <v>0</v>
          </cell>
          <cell r="CU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477.93983063164467</v>
          </cell>
          <cell r="DA903">
            <v>477.93983063164467</v>
          </cell>
          <cell r="DB903">
            <v>479.06518226792645</v>
          </cell>
          <cell r="DC903">
            <v>504.55095880822364</v>
          </cell>
        </row>
        <row r="904"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30.150315683903145</v>
          </cell>
          <cell r="CJ904">
            <v>30.150315683903145</v>
          </cell>
          <cell r="CK904">
            <v>949.87002643219148</v>
          </cell>
          <cell r="CL904">
            <v>1000.4021379944926</v>
          </cell>
          <cell r="CO904">
            <v>0</v>
          </cell>
          <cell r="CP904">
            <v>0</v>
          </cell>
          <cell r="CQ904">
            <v>0</v>
          </cell>
          <cell r="CR904">
            <v>0</v>
          </cell>
          <cell r="CS904">
            <v>0</v>
          </cell>
          <cell r="CT904">
            <v>0</v>
          </cell>
          <cell r="CU904">
            <v>0</v>
          </cell>
          <cell r="CV904">
            <v>0</v>
          </cell>
          <cell r="CW904">
            <v>0</v>
          </cell>
          <cell r="CX904">
            <v>0</v>
          </cell>
          <cell r="CY904">
            <v>0</v>
          </cell>
          <cell r="CZ904">
            <v>30.60257041916169</v>
          </cell>
          <cell r="DA904">
            <v>30.60257041916169</v>
          </cell>
          <cell r="DB904">
            <v>964.11807682867425</v>
          </cell>
          <cell r="DC904">
            <v>1015.4081700644099</v>
          </cell>
        </row>
        <row r="905"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33.585753928005268</v>
          </cell>
          <cell r="CJ905">
            <v>33.585753928005268</v>
          </cell>
          <cell r="CK905">
            <v>677.1116718576003</v>
          </cell>
          <cell r="CL905">
            <v>713.13331859906327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34.089540236925345</v>
          </cell>
          <cell r="DA905">
            <v>34.089540236925345</v>
          </cell>
          <cell r="DB905">
            <v>687.26834693546425</v>
          </cell>
          <cell r="DC905">
            <v>723.83031837804913</v>
          </cell>
        </row>
        <row r="906"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118.6453692064418</v>
          </cell>
          <cell r="CJ906">
            <v>118.6453692064418</v>
          </cell>
          <cell r="CK906">
            <v>1669.1017216000866</v>
          </cell>
          <cell r="CL906">
            <v>1757.8962219608638</v>
          </cell>
          <cell r="CO906">
            <v>0</v>
          </cell>
          <cell r="CP906">
            <v>0</v>
          </cell>
          <cell r="CQ906">
            <v>0</v>
          </cell>
          <cell r="CR906">
            <v>0</v>
          </cell>
          <cell r="CS906">
            <v>0</v>
          </cell>
          <cell r="CT906">
            <v>0</v>
          </cell>
          <cell r="CU906">
            <v>0</v>
          </cell>
          <cell r="CV906">
            <v>0</v>
          </cell>
          <cell r="CW906">
            <v>0</v>
          </cell>
          <cell r="CX906">
            <v>0</v>
          </cell>
          <cell r="CY906">
            <v>0</v>
          </cell>
          <cell r="CZ906">
            <v>120.42504974453841</v>
          </cell>
          <cell r="DA906">
            <v>120.42504974453841</v>
          </cell>
          <cell r="DB906">
            <v>1694.1382474240877</v>
          </cell>
          <cell r="DC906">
            <v>1784.2646652902765</v>
          </cell>
        </row>
        <row r="907"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21.874605734459216</v>
          </cell>
          <cell r="CJ907">
            <v>21.874605734459216</v>
          </cell>
          <cell r="CK907">
            <v>452.22610916496222</v>
          </cell>
          <cell r="CL907">
            <v>476.2840745326489</v>
          </cell>
          <cell r="CO907">
            <v>0</v>
          </cell>
          <cell r="CP907">
            <v>0</v>
          </cell>
          <cell r="CQ907">
            <v>0</v>
          </cell>
          <cell r="CR907">
            <v>0</v>
          </cell>
          <cell r="CS907">
            <v>0</v>
          </cell>
          <cell r="CT907">
            <v>0</v>
          </cell>
          <cell r="CU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22.202724820476103</v>
          </cell>
          <cell r="DA907">
            <v>22.202724820476103</v>
          </cell>
          <cell r="DB907">
            <v>459.00950080243661</v>
          </cell>
          <cell r="DC907">
            <v>483.42833565063859</v>
          </cell>
        </row>
        <row r="908"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922.00197710593511</v>
          </cell>
          <cell r="CJ908">
            <v>922.00197710593511</v>
          </cell>
          <cell r="CK908">
            <v>2974.1294253031674</v>
          </cell>
          <cell r="CL908">
            <v>3132.3500615355197</v>
          </cell>
          <cell r="CO908">
            <v>0</v>
          </cell>
          <cell r="CP908">
            <v>0</v>
          </cell>
          <cell r="CQ908">
            <v>0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935.83200676252409</v>
          </cell>
          <cell r="DA908">
            <v>935.83200676252409</v>
          </cell>
          <cell r="DB908">
            <v>3018.7413666827147</v>
          </cell>
          <cell r="DC908">
            <v>3179.3353124585524</v>
          </cell>
        </row>
        <row r="909"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5.1005235476863078</v>
          </cell>
          <cell r="CF909">
            <v>5.1005235476863078</v>
          </cell>
          <cell r="CG909">
            <v>60.453467582000158</v>
          </cell>
          <cell r="CH909">
            <v>60.453467582000158</v>
          </cell>
          <cell r="CI909">
            <v>1921.6113051387147</v>
          </cell>
          <cell r="CJ909">
            <v>1921.6113051387147</v>
          </cell>
          <cell r="CK909">
            <v>3739.0024826700087</v>
          </cell>
          <cell r="CL909">
            <v>3937.9135813765115</v>
          </cell>
          <cell r="CO909">
            <v>0</v>
          </cell>
          <cell r="CP909">
            <v>0</v>
          </cell>
          <cell r="CQ909">
            <v>0</v>
          </cell>
          <cell r="CR909">
            <v>0</v>
          </cell>
          <cell r="CS909">
            <v>0</v>
          </cell>
          <cell r="CT909">
            <v>0</v>
          </cell>
          <cell r="CU909">
            <v>0</v>
          </cell>
          <cell r="CV909">
            <v>5.1770314009016021</v>
          </cell>
          <cell r="CW909">
            <v>5.1770314009016021</v>
          </cell>
          <cell r="CX909">
            <v>61.360269595730152</v>
          </cell>
          <cell r="CY909">
            <v>61.360269595730152</v>
          </cell>
          <cell r="CZ909">
            <v>1950.4354747157952</v>
          </cell>
          <cell r="DA909">
            <v>1950.4354747157952</v>
          </cell>
          <cell r="DB909">
            <v>3795.0875199100583</v>
          </cell>
          <cell r="DC909">
            <v>3996.9822850971586</v>
          </cell>
        </row>
        <row r="910"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11.684845793682554</v>
          </cell>
          <cell r="CF910">
            <v>11.684845793682554</v>
          </cell>
          <cell r="CG910">
            <v>155.21964359082688</v>
          </cell>
          <cell r="CH910">
            <v>155.21964359082688</v>
          </cell>
          <cell r="CI910">
            <v>2234.3771624483379</v>
          </cell>
          <cell r="CJ910">
            <v>2234.3771624483379</v>
          </cell>
          <cell r="CK910">
            <v>3794.1170759126844</v>
          </cell>
          <cell r="CL910">
            <v>3995.9602144740616</v>
          </cell>
          <cell r="CO910">
            <v>0</v>
          </cell>
          <cell r="CP910">
            <v>0</v>
          </cell>
          <cell r="CQ910">
            <v>0</v>
          </cell>
          <cell r="CR910">
            <v>0</v>
          </cell>
          <cell r="CS910">
            <v>0</v>
          </cell>
          <cell r="CT910">
            <v>0</v>
          </cell>
          <cell r="CU910">
            <v>0</v>
          </cell>
          <cell r="CV910">
            <v>11.86011848058779</v>
          </cell>
          <cell r="CW910">
            <v>11.86011848058779</v>
          </cell>
          <cell r="CX910">
            <v>157.54793824468928</v>
          </cell>
          <cell r="CY910">
            <v>157.54793824468928</v>
          </cell>
          <cell r="CZ910">
            <v>2267.8928198850626</v>
          </cell>
          <cell r="DA910">
            <v>2267.8928198850626</v>
          </cell>
          <cell r="DB910">
            <v>3851.0288320513741</v>
          </cell>
          <cell r="DC910">
            <v>4055.8996176911719</v>
          </cell>
        </row>
        <row r="911"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10.8502026932345</v>
          </cell>
          <cell r="CF911">
            <v>10.8502026932345</v>
          </cell>
          <cell r="CG911">
            <v>144.13253779451077</v>
          </cell>
          <cell r="CH911">
            <v>144.13253779451077</v>
          </cell>
          <cell r="CI911">
            <v>2131.8513438918749</v>
          </cell>
          <cell r="CJ911">
            <v>2131.8513438918749</v>
          </cell>
          <cell r="CK911">
            <v>3674.3496259020808</v>
          </cell>
          <cell r="CL911">
            <v>3869.8212589131667</v>
          </cell>
          <cell r="CO911">
            <v>0</v>
          </cell>
          <cell r="CP911">
            <v>0</v>
          </cell>
          <cell r="CQ911">
            <v>0</v>
          </cell>
          <cell r="CR911">
            <v>0</v>
          </cell>
          <cell r="CS911">
            <v>0</v>
          </cell>
          <cell r="CT911">
            <v>0</v>
          </cell>
          <cell r="CU911">
            <v>0</v>
          </cell>
          <cell r="CV911">
            <v>11.012955733633017</v>
          </cell>
          <cell r="CW911">
            <v>11.012955733633017</v>
          </cell>
          <cell r="CX911">
            <v>146.29452586142841</v>
          </cell>
          <cell r="CY911">
            <v>146.29452586142841</v>
          </cell>
          <cell r="CZ911">
            <v>2163.8291140502529</v>
          </cell>
          <cell r="DA911">
            <v>2163.8291140502529</v>
          </cell>
          <cell r="DB911">
            <v>3729.4648702906115</v>
          </cell>
          <cell r="DC911">
            <v>3927.868577796864</v>
          </cell>
        </row>
        <row r="912"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1.2369884249069756</v>
          </cell>
          <cell r="CJ912">
            <v>1.2369884249069756</v>
          </cell>
          <cell r="CK912">
            <v>965.59777904094437</v>
          </cell>
          <cell r="CL912">
            <v>1016.9665909173243</v>
          </cell>
          <cell r="CO912">
            <v>0</v>
          </cell>
          <cell r="CP912">
            <v>0</v>
          </cell>
          <cell r="CQ912">
            <v>0</v>
          </cell>
          <cell r="CR912">
            <v>0</v>
          </cell>
          <cell r="CS912">
            <v>0</v>
          </cell>
          <cell r="CT912">
            <v>0</v>
          </cell>
          <cell r="CU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1.2555432512805802</v>
          </cell>
          <cell r="DA912">
            <v>1.2555432512805802</v>
          </cell>
          <cell r="DB912">
            <v>980.08174572655844</v>
          </cell>
          <cell r="DC912">
            <v>1032.2210897810842</v>
          </cell>
        </row>
        <row r="913"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2.6866258129263749</v>
          </cell>
          <cell r="CJ913">
            <v>2.6866258129263749</v>
          </cell>
          <cell r="CK913">
            <v>946.02811079861249</v>
          </cell>
          <cell r="CL913">
            <v>996.35583638808941</v>
          </cell>
          <cell r="CO913">
            <v>0</v>
          </cell>
          <cell r="CP913">
            <v>0</v>
          </cell>
          <cell r="CQ913">
            <v>0</v>
          </cell>
          <cell r="CR913">
            <v>0</v>
          </cell>
          <cell r="CS913">
            <v>0</v>
          </cell>
          <cell r="CT913">
            <v>0</v>
          </cell>
          <cell r="CU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2.7269252001202702</v>
          </cell>
          <cell r="DA913">
            <v>2.7269252001202702</v>
          </cell>
          <cell r="DB913">
            <v>960.21853246059163</v>
          </cell>
          <cell r="DC913">
            <v>1011.3011739339106</v>
          </cell>
        </row>
        <row r="914"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1.2369884249069756</v>
          </cell>
          <cell r="CJ914">
            <v>1.2369884249069756</v>
          </cell>
          <cell r="CK914">
            <v>965.59777904094437</v>
          </cell>
          <cell r="CL914">
            <v>1016.9665909173243</v>
          </cell>
          <cell r="CO914">
            <v>0</v>
          </cell>
          <cell r="CP914">
            <v>0</v>
          </cell>
          <cell r="CQ914">
            <v>0</v>
          </cell>
          <cell r="CR914">
            <v>0</v>
          </cell>
          <cell r="CS914">
            <v>0</v>
          </cell>
          <cell r="CT914">
            <v>0</v>
          </cell>
          <cell r="CU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1.2555432512805802</v>
          </cell>
          <cell r="DA914">
            <v>1.2555432512805802</v>
          </cell>
          <cell r="DB914">
            <v>980.08174572655844</v>
          </cell>
          <cell r="DC914">
            <v>1032.2210897810842</v>
          </cell>
        </row>
        <row r="915">
          <cell r="BX915">
            <v>0</v>
          </cell>
          <cell r="BY915">
            <v>0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2.6866258129263749</v>
          </cell>
          <cell r="CJ915">
            <v>2.6866258129263749</v>
          </cell>
          <cell r="CK915">
            <v>946.02811079861249</v>
          </cell>
          <cell r="CL915">
            <v>996.35583638808941</v>
          </cell>
          <cell r="CO915">
            <v>0</v>
          </cell>
          <cell r="CP915">
            <v>0</v>
          </cell>
          <cell r="CQ915">
            <v>0</v>
          </cell>
          <cell r="CR915">
            <v>0</v>
          </cell>
          <cell r="CS915">
            <v>0</v>
          </cell>
          <cell r="CT915">
            <v>0</v>
          </cell>
          <cell r="CU915">
            <v>0</v>
          </cell>
          <cell r="CV915">
            <v>0</v>
          </cell>
          <cell r="CW915">
            <v>0</v>
          </cell>
          <cell r="CX915">
            <v>0</v>
          </cell>
          <cell r="CY915">
            <v>0</v>
          </cell>
          <cell r="CZ915">
            <v>2.7269252001202702</v>
          </cell>
          <cell r="DA915">
            <v>2.7269252001202702</v>
          </cell>
          <cell r="DB915">
            <v>960.21853246059163</v>
          </cell>
          <cell r="DC915">
            <v>1011.3011739339106</v>
          </cell>
        </row>
        <row r="916"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8.7636371597724558</v>
          </cell>
          <cell r="CF916">
            <v>8.7636371597724558</v>
          </cell>
          <cell r="CG916">
            <v>116.41472979236299</v>
          </cell>
          <cell r="CH916">
            <v>116.41472979236299</v>
          </cell>
          <cell r="CI916">
            <v>596.74410144840738</v>
          </cell>
          <cell r="CJ916">
            <v>596.74410144840738</v>
          </cell>
          <cell r="CK916">
            <v>2819.741997917049</v>
          </cell>
          <cell r="CL916">
            <v>2969.7493812964867</v>
          </cell>
          <cell r="CO916">
            <v>0</v>
          </cell>
          <cell r="CP916">
            <v>0</v>
          </cell>
          <cell r="CQ916">
            <v>0</v>
          </cell>
          <cell r="CR916">
            <v>0</v>
          </cell>
          <cell r="CS916">
            <v>0</v>
          </cell>
          <cell r="CT916">
            <v>0</v>
          </cell>
          <cell r="CU916">
            <v>0</v>
          </cell>
          <cell r="CV916">
            <v>8.8950917171690413</v>
          </cell>
          <cell r="CW916">
            <v>8.8950917171690413</v>
          </cell>
          <cell r="CX916">
            <v>118.16095073924842</v>
          </cell>
          <cell r="CY916">
            <v>118.16095073924842</v>
          </cell>
          <cell r="CZ916">
            <v>605.6952629701334</v>
          </cell>
          <cell r="DA916">
            <v>605.6952629701334</v>
          </cell>
          <cell r="DB916">
            <v>2862.0381278858044</v>
          </cell>
          <cell r="DC916">
            <v>3014.2956220159335</v>
          </cell>
        </row>
        <row r="917">
          <cell r="BX917">
            <v>0</v>
          </cell>
          <cell r="BY917">
            <v>0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2.0865824205252812</v>
          </cell>
          <cell r="CF917">
            <v>2.0865824205252812</v>
          </cell>
          <cell r="CG917">
            <v>27.717790597604779</v>
          </cell>
          <cell r="CH917">
            <v>27.717790597604779</v>
          </cell>
          <cell r="CI917">
            <v>234.18971081573244</v>
          </cell>
          <cell r="CJ917">
            <v>234.18971081573244</v>
          </cell>
          <cell r="CK917">
            <v>1102.9853703120332</v>
          </cell>
          <cell r="CL917">
            <v>1161.6630611889045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U917">
            <v>0</v>
          </cell>
          <cell r="CV917">
            <v>2.1178811568331604</v>
          </cell>
          <cell r="CW917">
            <v>2.1178811568331604</v>
          </cell>
          <cell r="CX917">
            <v>28.133557456568848</v>
          </cell>
          <cell r="CY917">
            <v>28.133557456568848</v>
          </cell>
          <cell r="CZ917">
            <v>237.70255647796841</v>
          </cell>
          <cell r="DA917">
            <v>237.70255647796841</v>
          </cell>
          <cell r="DB917">
            <v>1119.5301508667135</v>
          </cell>
          <cell r="DC917">
            <v>1179.0880071067379</v>
          </cell>
        </row>
        <row r="918">
          <cell r="BX918">
            <v>0</v>
          </cell>
          <cell r="BY918">
            <v>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2017.200567884011</v>
          </cell>
          <cell r="CL918">
            <v>2124.5135699825451</v>
          </cell>
          <cell r="CO918">
            <v>0</v>
          </cell>
          <cell r="CP918">
            <v>0</v>
          </cell>
          <cell r="CQ918">
            <v>0</v>
          </cell>
          <cell r="CR918">
            <v>0</v>
          </cell>
          <cell r="CS918">
            <v>0</v>
          </cell>
          <cell r="CT918">
            <v>0</v>
          </cell>
          <cell r="CU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2017.200567884011</v>
          </cell>
          <cell r="DC918">
            <v>2124.5135699825451</v>
          </cell>
        </row>
        <row r="919"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673.89060264796456</v>
          </cell>
          <cell r="CL919">
            <v>709.74089180984106</v>
          </cell>
          <cell r="CO919">
            <v>0</v>
          </cell>
          <cell r="CP919">
            <v>0</v>
          </cell>
          <cell r="CQ919">
            <v>0</v>
          </cell>
          <cell r="CR919">
            <v>0</v>
          </cell>
          <cell r="CS919">
            <v>0</v>
          </cell>
          <cell r="CT919">
            <v>0</v>
          </cell>
          <cell r="CU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673.89060264796456</v>
          </cell>
          <cell r="DC919">
            <v>709.74089180984106</v>
          </cell>
        </row>
        <row r="920"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6.0859818492036215</v>
          </cell>
          <cell r="CJ920">
            <v>6.0859818492036215</v>
          </cell>
          <cell r="CK920">
            <v>100.37495620497752</v>
          </cell>
          <cell r="CL920">
            <v>105.71480096675252</v>
          </cell>
          <cell r="CO920">
            <v>0</v>
          </cell>
          <cell r="CP920">
            <v>0</v>
          </cell>
          <cell r="CQ920">
            <v>0</v>
          </cell>
          <cell r="CR920">
            <v>0</v>
          </cell>
          <cell r="CS920">
            <v>0</v>
          </cell>
          <cell r="CT920">
            <v>0</v>
          </cell>
          <cell r="CU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6.0859818492036215</v>
          </cell>
          <cell r="DA920">
            <v>6.0859818492036215</v>
          </cell>
          <cell r="DB920">
            <v>100.37495620497752</v>
          </cell>
          <cell r="DC920">
            <v>105.71480096675252</v>
          </cell>
        </row>
        <row r="921">
          <cell r="BX921">
            <v>0</v>
          </cell>
          <cell r="BY921">
            <v>0</v>
          </cell>
          <cell r="BZ921">
            <v>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O921">
            <v>0</v>
          </cell>
          <cell r="CP921">
            <v>0</v>
          </cell>
          <cell r="CQ921">
            <v>0</v>
          </cell>
          <cell r="CR921">
            <v>0</v>
          </cell>
          <cell r="CS921">
            <v>0</v>
          </cell>
          <cell r="CT921">
            <v>0</v>
          </cell>
          <cell r="CU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</row>
        <row r="922"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</row>
        <row r="923">
          <cell r="BX923">
            <v>0</v>
          </cell>
          <cell r="BY923">
            <v>0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O923">
            <v>0</v>
          </cell>
          <cell r="CP923">
            <v>0</v>
          </cell>
          <cell r="CQ923">
            <v>0</v>
          </cell>
          <cell r="CR923">
            <v>0</v>
          </cell>
          <cell r="CS923">
            <v>0</v>
          </cell>
          <cell r="CT923">
            <v>0</v>
          </cell>
          <cell r="CU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</row>
        <row r="924"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O924">
            <v>0</v>
          </cell>
          <cell r="CP924">
            <v>0</v>
          </cell>
          <cell r="CQ924">
            <v>0</v>
          </cell>
          <cell r="CR924">
            <v>0</v>
          </cell>
          <cell r="CS924">
            <v>0</v>
          </cell>
          <cell r="CT924">
            <v>0</v>
          </cell>
          <cell r="CU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</row>
        <row r="925"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O925">
            <v>0</v>
          </cell>
          <cell r="CP925">
            <v>0</v>
          </cell>
          <cell r="CQ925">
            <v>0</v>
          </cell>
          <cell r="CR925">
            <v>0</v>
          </cell>
          <cell r="CS925">
            <v>0</v>
          </cell>
          <cell r="CT925">
            <v>0</v>
          </cell>
          <cell r="CU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</row>
        <row r="926"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O926">
            <v>0</v>
          </cell>
          <cell r="CP926">
            <v>0</v>
          </cell>
          <cell r="CQ926">
            <v>0</v>
          </cell>
          <cell r="CR926">
            <v>0</v>
          </cell>
          <cell r="CS926">
            <v>0</v>
          </cell>
          <cell r="CT926">
            <v>0</v>
          </cell>
          <cell r="CU926">
            <v>0</v>
          </cell>
          <cell r="CV926">
            <v>0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0</v>
          </cell>
          <cell r="DC926">
            <v>0</v>
          </cell>
        </row>
        <row r="927">
          <cell r="BX927">
            <v>0</v>
          </cell>
          <cell r="BY927">
            <v>0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O927">
            <v>0</v>
          </cell>
          <cell r="CP927">
            <v>0</v>
          </cell>
          <cell r="CQ927">
            <v>0</v>
          </cell>
          <cell r="CR927">
            <v>0</v>
          </cell>
          <cell r="CS927">
            <v>0</v>
          </cell>
          <cell r="CT927">
            <v>0</v>
          </cell>
          <cell r="CU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</row>
        <row r="928"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19.387926388284786</v>
          </cell>
          <cell r="CL928">
            <v>20.419344194881329</v>
          </cell>
          <cell r="CO928">
            <v>0</v>
          </cell>
          <cell r="CP928">
            <v>0</v>
          </cell>
          <cell r="CQ928">
            <v>0</v>
          </cell>
          <cell r="CR928">
            <v>0</v>
          </cell>
          <cell r="CS928">
            <v>0</v>
          </cell>
          <cell r="CT928">
            <v>0</v>
          </cell>
          <cell r="CU928">
            <v>0</v>
          </cell>
          <cell r="CV928">
            <v>0</v>
          </cell>
          <cell r="CW928">
            <v>0</v>
          </cell>
          <cell r="CX928">
            <v>0</v>
          </cell>
          <cell r="CY928">
            <v>0</v>
          </cell>
          <cell r="CZ928">
            <v>0</v>
          </cell>
          <cell r="DA928">
            <v>0</v>
          </cell>
          <cell r="DB928">
            <v>19.387926388284786</v>
          </cell>
          <cell r="DC928">
            <v>20.419344194881329</v>
          </cell>
        </row>
        <row r="929">
          <cell r="BX929">
            <v>0</v>
          </cell>
          <cell r="BY929">
            <v>0.34512178563616597</v>
          </cell>
          <cell r="BZ929">
            <v>0.34950248548578239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O929">
            <v>0</v>
          </cell>
          <cell r="CP929">
            <v>0.35374983027707008</v>
          </cell>
          <cell r="CQ929">
            <v>0.35824004762292694</v>
          </cell>
          <cell r="CR929">
            <v>0</v>
          </cell>
          <cell r="CS929">
            <v>0</v>
          </cell>
          <cell r="CT929">
            <v>0</v>
          </cell>
          <cell r="CU929">
            <v>0</v>
          </cell>
          <cell r="CV929">
            <v>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0</v>
          </cell>
          <cell r="DB929">
            <v>0</v>
          </cell>
          <cell r="DC929">
            <v>0</v>
          </cell>
        </row>
        <row r="930">
          <cell r="BX930">
            <v>3.596404343815693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O930">
            <v>3.596404343815693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</row>
        <row r="931"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8409.1686675146866</v>
          </cell>
          <cell r="CH931">
            <v>2320.6057328725328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O931">
            <v>0</v>
          </cell>
          <cell r="CP931">
            <v>0</v>
          </cell>
          <cell r="CQ931">
            <v>0</v>
          </cell>
          <cell r="CR931">
            <v>0</v>
          </cell>
          <cell r="CS931">
            <v>0</v>
          </cell>
          <cell r="CT931">
            <v>0</v>
          </cell>
          <cell r="CU931">
            <v>0</v>
          </cell>
          <cell r="CV931">
            <v>0</v>
          </cell>
          <cell r="CW931">
            <v>0</v>
          </cell>
          <cell r="CX931">
            <v>8535.3061975274068</v>
          </cell>
          <cell r="CY931">
            <v>2355.4148188656204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</row>
        <row r="932"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H932">
            <v>6088.5629346421538</v>
          </cell>
          <cell r="CI932">
            <v>37173.43350061409</v>
          </cell>
          <cell r="CJ932">
            <v>37173.43350061409</v>
          </cell>
          <cell r="CK932">
            <v>61953.068626600761</v>
          </cell>
          <cell r="CL932">
            <v>0</v>
          </cell>
          <cell r="CO932">
            <v>0</v>
          </cell>
          <cell r="CP932">
            <v>0</v>
          </cell>
          <cell r="CQ932">
            <v>0</v>
          </cell>
          <cell r="CR932">
            <v>0</v>
          </cell>
          <cell r="CS932">
            <v>0</v>
          </cell>
          <cell r="CT932">
            <v>0</v>
          </cell>
          <cell r="CU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6088.5629346421538</v>
          </cell>
          <cell r="CZ932">
            <v>37173.43350061409</v>
          </cell>
          <cell r="DA932">
            <v>37173.43350061409</v>
          </cell>
          <cell r="DB932">
            <v>61953.068626600761</v>
          </cell>
          <cell r="DC932">
            <v>0</v>
          </cell>
        </row>
        <row r="933">
          <cell r="BX933">
            <v>0</v>
          </cell>
          <cell r="BY933">
            <v>520.00449854023111</v>
          </cell>
          <cell r="BZ933">
            <v>526.60501964137222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O933">
            <v>0</v>
          </cell>
          <cell r="CP933">
            <v>533.00461100373684</v>
          </cell>
          <cell r="CQ933">
            <v>539.77014513240647</v>
          </cell>
          <cell r="CR933">
            <v>0</v>
          </cell>
          <cell r="CS933">
            <v>0</v>
          </cell>
          <cell r="CT933">
            <v>0</v>
          </cell>
          <cell r="CU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</row>
        <row r="934"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1187.1382128180283</v>
          </cell>
          <cell r="CD934">
            <v>1187.7829312470608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1204.9452860102986</v>
          </cell>
          <cell r="CU934">
            <v>1205.5996752157666</v>
          </cell>
          <cell r="CV934">
            <v>0</v>
          </cell>
          <cell r="CW934">
            <v>0</v>
          </cell>
          <cell r="CX934">
            <v>0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</row>
        <row r="935"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3326.7180098836429</v>
          </cell>
          <cell r="CF935">
            <v>3326.7180098836429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O935">
            <v>0</v>
          </cell>
          <cell r="CP935">
            <v>0</v>
          </cell>
          <cell r="CQ935">
            <v>0</v>
          </cell>
          <cell r="CR935">
            <v>0</v>
          </cell>
          <cell r="CS935">
            <v>0</v>
          </cell>
          <cell r="CT935">
            <v>0</v>
          </cell>
          <cell r="CU935">
            <v>0</v>
          </cell>
          <cell r="CV935">
            <v>3376.6187800318971</v>
          </cell>
          <cell r="CW935">
            <v>3376.6187800318971</v>
          </cell>
          <cell r="CX935">
            <v>0</v>
          </cell>
          <cell r="CY935">
            <v>0</v>
          </cell>
          <cell r="CZ935">
            <v>0</v>
          </cell>
          <cell r="DA935">
            <v>0</v>
          </cell>
          <cell r="DB935">
            <v>0</v>
          </cell>
          <cell r="DC935">
            <v>0</v>
          </cell>
        </row>
        <row r="936"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14710.214507010516</v>
          </cell>
          <cell r="CH936">
            <v>14710.214507010516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O936">
            <v>0</v>
          </cell>
          <cell r="CP936">
            <v>0</v>
          </cell>
          <cell r="CQ936">
            <v>0</v>
          </cell>
          <cell r="CR936">
            <v>0</v>
          </cell>
          <cell r="CS936">
            <v>0</v>
          </cell>
          <cell r="CT936">
            <v>0</v>
          </cell>
          <cell r="CU936">
            <v>0</v>
          </cell>
          <cell r="CV936">
            <v>0</v>
          </cell>
          <cell r="CW936">
            <v>0</v>
          </cell>
          <cell r="CX936">
            <v>14930.867724615673</v>
          </cell>
          <cell r="CY936">
            <v>14930.867724615673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</row>
        <row r="937">
          <cell r="BX937">
            <v>0</v>
          </cell>
          <cell r="BY937">
            <v>1516.3331177433138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O937">
            <v>0</v>
          </cell>
          <cell r="CP937">
            <v>1516.3331177433138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</row>
        <row r="938">
          <cell r="BX938">
            <v>136.15012663869777</v>
          </cell>
          <cell r="BY938">
            <v>6139.1731097659676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O938">
            <v>136.15012663869777</v>
          </cell>
          <cell r="CP938">
            <v>6139.1731097659676</v>
          </cell>
          <cell r="CQ938">
            <v>0</v>
          </cell>
          <cell r="CR938">
            <v>0</v>
          </cell>
          <cell r="CS938">
            <v>0</v>
          </cell>
          <cell r="CT938">
            <v>0</v>
          </cell>
          <cell r="CU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</row>
        <row r="939">
          <cell r="BX939">
            <v>0</v>
          </cell>
          <cell r="BY939">
            <v>832.00719766436964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O939">
            <v>0</v>
          </cell>
          <cell r="CP939">
            <v>832.00719766436964</v>
          </cell>
          <cell r="CQ939">
            <v>0</v>
          </cell>
          <cell r="CR939">
            <v>0</v>
          </cell>
          <cell r="CS939">
            <v>0</v>
          </cell>
          <cell r="CT939">
            <v>0</v>
          </cell>
          <cell r="CU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</row>
        <row r="940">
          <cell r="BX940">
            <v>0</v>
          </cell>
          <cell r="BY940">
            <v>842.40728763517427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O940">
            <v>0</v>
          </cell>
          <cell r="CP940">
            <v>842.40728763517427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</row>
        <row r="941">
          <cell r="BX941">
            <v>0</v>
          </cell>
          <cell r="BY941">
            <v>0</v>
          </cell>
          <cell r="BZ941">
            <v>0</v>
          </cell>
          <cell r="CA941">
            <v>11475.239747854852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11475.239747854852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</row>
        <row r="942"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8631.0042408301961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8631.0042408301961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</row>
        <row r="943"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2677.4099808378796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2677.4099808378796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</row>
        <row r="944">
          <cell r="BX944">
            <v>0</v>
          </cell>
          <cell r="BY944">
            <v>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1014.4908385002786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O944">
            <v>0</v>
          </cell>
          <cell r="CP944">
            <v>0</v>
          </cell>
          <cell r="CQ944">
            <v>0</v>
          </cell>
          <cell r="CR944">
            <v>0</v>
          </cell>
          <cell r="CS944">
            <v>0</v>
          </cell>
          <cell r="CT944">
            <v>0</v>
          </cell>
          <cell r="CU944">
            <v>1014.4908385002786</v>
          </cell>
          <cell r="CV944">
            <v>0</v>
          </cell>
          <cell r="CW944">
            <v>0</v>
          </cell>
          <cell r="CX944">
            <v>0</v>
          </cell>
          <cell r="CY944">
            <v>0</v>
          </cell>
          <cell r="CZ944">
            <v>0</v>
          </cell>
          <cell r="DA944">
            <v>0</v>
          </cell>
          <cell r="DB944">
            <v>0</v>
          </cell>
          <cell r="DC944">
            <v>0</v>
          </cell>
        </row>
        <row r="945">
          <cell r="BX945">
            <v>30.211589460720113</v>
          </cell>
          <cell r="CO945">
            <v>30.211589460720113</v>
          </cell>
          <cell r="CP945">
            <v>0</v>
          </cell>
          <cell r="CQ945">
            <v>0</v>
          </cell>
          <cell r="CR945">
            <v>0</v>
          </cell>
          <cell r="CS945">
            <v>0</v>
          </cell>
          <cell r="CT945">
            <v>0</v>
          </cell>
          <cell r="CU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</row>
        <row r="946">
          <cell r="BX946">
            <v>71.69798871721639</v>
          </cell>
          <cell r="CO946">
            <v>71.69798871721639</v>
          </cell>
          <cell r="CP946">
            <v>0</v>
          </cell>
          <cell r="CQ946">
            <v>0</v>
          </cell>
          <cell r="CR946">
            <v>0</v>
          </cell>
          <cell r="CS946">
            <v>0</v>
          </cell>
          <cell r="CT946">
            <v>0</v>
          </cell>
          <cell r="CU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</row>
        <row r="947">
          <cell r="BX947">
            <v>198.15261565212518</v>
          </cell>
          <cell r="CO947">
            <v>198.15261565212518</v>
          </cell>
          <cell r="CP947">
            <v>0</v>
          </cell>
          <cell r="CQ947">
            <v>0</v>
          </cell>
          <cell r="CR947">
            <v>0</v>
          </cell>
          <cell r="CS947">
            <v>0</v>
          </cell>
          <cell r="CT947">
            <v>0</v>
          </cell>
          <cell r="CU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</row>
        <row r="948">
          <cell r="BX948">
            <v>895.9267772591013</v>
          </cell>
          <cell r="CO948">
            <v>895.9267772591013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</row>
        <row r="949">
          <cell r="BX949">
            <v>423.53899199171553</v>
          </cell>
          <cell r="CO949">
            <v>423.53899199171553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</row>
        <row r="950">
          <cell r="BX950">
            <v>2338.0311299491455</v>
          </cell>
          <cell r="CO950">
            <v>2338.0311299491455</v>
          </cell>
          <cell r="CP950">
            <v>0</v>
          </cell>
          <cell r="CQ950">
            <v>0</v>
          </cell>
          <cell r="CR950">
            <v>0</v>
          </cell>
          <cell r="CS950">
            <v>0</v>
          </cell>
          <cell r="CT950">
            <v>0</v>
          </cell>
          <cell r="CU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</row>
        <row r="951">
          <cell r="BX951">
            <v>849.23253947316198</v>
          </cell>
          <cell r="CO951">
            <v>849.23253947316198</v>
          </cell>
          <cell r="CP951">
            <v>0</v>
          </cell>
          <cell r="CQ951">
            <v>0</v>
          </cell>
          <cell r="CR951">
            <v>0</v>
          </cell>
          <cell r="CS951">
            <v>0</v>
          </cell>
          <cell r="CT951">
            <v>0</v>
          </cell>
          <cell r="CU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</row>
        <row r="952">
          <cell r="BX952">
            <v>46.271395065000533</v>
          </cell>
          <cell r="CO952">
            <v>46.271395065000533</v>
          </cell>
          <cell r="CP952">
            <v>0</v>
          </cell>
          <cell r="CQ952">
            <v>0</v>
          </cell>
          <cell r="CR952">
            <v>0</v>
          </cell>
          <cell r="CS952">
            <v>0</v>
          </cell>
          <cell r="CT952">
            <v>0</v>
          </cell>
          <cell r="CU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</row>
        <row r="953">
          <cell r="BX953">
            <v>158.33368097714046</v>
          </cell>
          <cell r="CO953">
            <v>158.33368097714046</v>
          </cell>
          <cell r="CP953">
            <v>0</v>
          </cell>
          <cell r="CQ953">
            <v>0</v>
          </cell>
          <cell r="CR953">
            <v>0</v>
          </cell>
          <cell r="CS953">
            <v>0</v>
          </cell>
          <cell r="CT953">
            <v>0</v>
          </cell>
          <cell r="CU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</row>
        <row r="954">
          <cell r="BX954">
            <v>336.47522750723675</v>
          </cell>
          <cell r="CO954">
            <v>336.47522750723675</v>
          </cell>
          <cell r="CP954">
            <v>0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</row>
        <row r="955">
          <cell r="BX955">
            <v>11.874708567708858</v>
          </cell>
          <cell r="CO955">
            <v>11.874708567708858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</row>
        <row r="956">
          <cell r="BX956">
            <v>10.862426082069002</v>
          </cell>
          <cell r="CO956">
            <v>10.862426082069002</v>
          </cell>
          <cell r="CP956">
            <v>0</v>
          </cell>
          <cell r="CQ956">
            <v>0</v>
          </cell>
          <cell r="CR956">
            <v>0</v>
          </cell>
          <cell r="CS956">
            <v>0</v>
          </cell>
          <cell r="CT956">
            <v>0</v>
          </cell>
          <cell r="CU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</row>
        <row r="957">
          <cell r="BX957">
            <v>162.41194672555963</v>
          </cell>
          <cell r="CO957">
            <v>162.41194672555963</v>
          </cell>
          <cell r="CP957">
            <v>0</v>
          </cell>
          <cell r="CQ957">
            <v>0</v>
          </cell>
          <cell r="CR957">
            <v>0</v>
          </cell>
          <cell r="CS957">
            <v>0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</row>
        <row r="958">
          <cell r="BX958">
            <v>33.249183989584807</v>
          </cell>
          <cell r="CO958">
            <v>33.249183989584807</v>
          </cell>
          <cell r="CP958">
            <v>0</v>
          </cell>
          <cell r="CQ958">
            <v>0</v>
          </cell>
          <cell r="CR958">
            <v>0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</row>
        <row r="959">
          <cell r="BX959">
            <v>137.41193115400824</v>
          </cell>
          <cell r="CO959">
            <v>137.41193115400824</v>
          </cell>
          <cell r="CP959">
            <v>0</v>
          </cell>
          <cell r="CQ959">
            <v>0</v>
          </cell>
          <cell r="CR959">
            <v>0</v>
          </cell>
          <cell r="CS959">
            <v>0</v>
          </cell>
          <cell r="CT959">
            <v>0</v>
          </cell>
          <cell r="CU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</row>
        <row r="960">
          <cell r="BX960">
            <v>265.34650761220308</v>
          </cell>
          <cell r="CO960">
            <v>265.34650761220308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</row>
        <row r="961">
          <cell r="BX961">
            <v>67.116943549730337</v>
          </cell>
          <cell r="CO961">
            <v>67.116943549730337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U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</row>
        <row r="962">
          <cell r="BX962">
            <v>634.39556607063469</v>
          </cell>
          <cell r="CO962">
            <v>634.39556607063469</v>
          </cell>
          <cell r="CP962">
            <v>0</v>
          </cell>
          <cell r="CQ962">
            <v>0</v>
          </cell>
          <cell r="CR962">
            <v>0</v>
          </cell>
          <cell r="CS962">
            <v>0</v>
          </cell>
          <cell r="CT962">
            <v>0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</row>
        <row r="963">
          <cell r="BX963">
            <v>200.23395809123411</v>
          </cell>
          <cell r="CO963">
            <v>200.23395809123411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</row>
        <row r="964">
          <cell r="BX964">
            <v>29.942643560476313</v>
          </cell>
          <cell r="CO964">
            <v>29.942643560476313</v>
          </cell>
          <cell r="CP964">
            <v>0</v>
          </cell>
          <cell r="CQ964">
            <v>0</v>
          </cell>
          <cell r="CR964">
            <v>0</v>
          </cell>
          <cell r="CS964">
            <v>0</v>
          </cell>
          <cell r="CT964">
            <v>0</v>
          </cell>
          <cell r="CU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</row>
        <row r="965">
          <cell r="BX965">
            <v>907.79700339513954</v>
          </cell>
          <cell r="CO965">
            <v>907.79700339513954</v>
          </cell>
          <cell r="CP965">
            <v>0</v>
          </cell>
          <cell r="CQ965">
            <v>0</v>
          </cell>
          <cell r="CR965">
            <v>0</v>
          </cell>
          <cell r="CS965">
            <v>0</v>
          </cell>
          <cell r="CT965">
            <v>0</v>
          </cell>
          <cell r="CU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</row>
        <row r="966">
          <cell r="BX966">
            <v>326.18431146318585</v>
          </cell>
          <cell r="CO966">
            <v>326.18431146318585</v>
          </cell>
          <cell r="CP966">
            <v>0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</row>
        <row r="967">
          <cell r="BX967">
            <v>326.73565055868562</v>
          </cell>
          <cell r="CO967">
            <v>326.73565055868562</v>
          </cell>
          <cell r="CP967">
            <v>0</v>
          </cell>
          <cell r="CQ967">
            <v>0</v>
          </cell>
          <cell r="CR967">
            <v>0</v>
          </cell>
          <cell r="CS967">
            <v>0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</row>
        <row r="968">
          <cell r="BX968">
            <v>47.876105603121871</v>
          </cell>
          <cell r="CO968">
            <v>47.876105603121871</v>
          </cell>
          <cell r="CP968">
            <v>0</v>
          </cell>
          <cell r="CQ968">
            <v>0</v>
          </cell>
          <cell r="CR968">
            <v>0</v>
          </cell>
          <cell r="CS968">
            <v>0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</row>
        <row r="969">
          <cell r="BX969">
            <v>6.3000577132109967</v>
          </cell>
          <cell r="CO969">
            <v>6.3000577132109967</v>
          </cell>
          <cell r="CP969">
            <v>0</v>
          </cell>
          <cell r="CQ969">
            <v>0</v>
          </cell>
          <cell r="CR969">
            <v>0</v>
          </cell>
          <cell r="CS969">
            <v>0</v>
          </cell>
          <cell r="CT969">
            <v>0</v>
          </cell>
          <cell r="CU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</row>
        <row r="970">
          <cell r="BX970">
            <v>148.8279375474124</v>
          </cell>
          <cell r="CO970">
            <v>148.8279375474124</v>
          </cell>
          <cell r="CP970">
            <v>0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</row>
        <row r="971">
          <cell r="BX971">
            <v>116.86072901565639</v>
          </cell>
          <cell r="CO971">
            <v>116.86072901565639</v>
          </cell>
          <cell r="CP971">
            <v>0</v>
          </cell>
          <cell r="CQ971">
            <v>0</v>
          </cell>
          <cell r="CR971">
            <v>0</v>
          </cell>
          <cell r="CS971">
            <v>0</v>
          </cell>
          <cell r="CT971">
            <v>0</v>
          </cell>
          <cell r="CU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</row>
        <row r="972">
          <cell r="BX972">
            <v>219.20510306565367</v>
          </cell>
          <cell r="CO972">
            <v>219.20510306565367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</row>
        <row r="973">
          <cell r="BX973">
            <v>19.296868342492594</v>
          </cell>
          <cell r="CO973">
            <v>19.296868342492594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</row>
        <row r="974">
          <cell r="BX974">
            <v>0</v>
          </cell>
          <cell r="BY974">
            <v>1450.8125509272447</v>
          </cell>
          <cell r="BZ974">
            <v>1469.2280047994286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O974">
            <v>0</v>
          </cell>
          <cell r="CP974">
            <v>1450.8125509272447</v>
          </cell>
          <cell r="CQ974">
            <v>1469.2280047994286</v>
          </cell>
          <cell r="CR974">
            <v>0</v>
          </cell>
          <cell r="CS974">
            <v>0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</row>
        <row r="975">
          <cell r="BX975">
            <v>0</v>
          </cell>
          <cell r="BY975">
            <v>0</v>
          </cell>
          <cell r="BZ975">
            <v>0</v>
          </cell>
          <cell r="CA975">
            <v>1807.5204754303679</v>
          </cell>
          <cell r="CB975">
            <v>1808.9854622139608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O975">
            <v>0</v>
          </cell>
          <cell r="CP975">
            <v>0</v>
          </cell>
          <cell r="CQ975">
            <v>0</v>
          </cell>
          <cell r="CR975">
            <v>1807.5204754303679</v>
          </cell>
          <cell r="CS975">
            <v>1808.9854622139608</v>
          </cell>
          <cell r="CT975">
            <v>0</v>
          </cell>
          <cell r="CU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</row>
        <row r="976"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1624.7866060714562</v>
          </cell>
          <cell r="CD976">
            <v>1625.6690053210707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1624.7866060714562</v>
          </cell>
          <cell r="CU976">
            <v>1625.6690053210707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</row>
        <row r="977"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1688.7063236177121</v>
          </cell>
          <cell r="CF977">
            <v>1688.7063236177121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O977">
            <v>0</v>
          </cell>
          <cell r="CP977">
            <v>0</v>
          </cell>
          <cell r="CQ977">
            <v>0</v>
          </cell>
          <cell r="CR977">
            <v>0</v>
          </cell>
          <cell r="CS977">
            <v>0</v>
          </cell>
          <cell r="CT977">
            <v>0</v>
          </cell>
          <cell r="CU977">
            <v>0</v>
          </cell>
          <cell r="CV977">
            <v>1688.7063236177121</v>
          </cell>
          <cell r="CW977">
            <v>1688.7063236177121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</row>
        <row r="978">
          <cell r="BX978">
            <v>0</v>
          </cell>
          <cell r="BY978">
            <v>7741.0339674066863</v>
          </cell>
          <cell r="BZ978">
            <v>7839.2924597657975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O978">
            <v>0</v>
          </cell>
          <cell r="CP978">
            <v>7741.0339674066863</v>
          </cell>
          <cell r="CQ978">
            <v>7839.2924597657975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</row>
        <row r="979">
          <cell r="BX979">
            <v>0</v>
          </cell>
          <cell r="BY979">
            <v>0</v>
          </cell>
          <cell r="BZ979">
            <v>0</v>
          </cell>
          <cell r="CA979">
            <v>9339.6926928442826</v>
          </cell>
          <cell r="CB979">
            <v>9347.2624695321938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9339.6926928442826</v>
          </cell>
          <cell r="CS979">
            <v>9347.2624695321938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</row>
        <row r="980"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6945.4864076821286</v>
          </cell>
          <cell r="CD980">
            <v>6949.258405784185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O980">
            <v>0</v>
          </cell>
          <cell r="CP980">
            <v>0</v>
          </cell>
          <cell r="CQ980">
            <v>0</v>
          </cell>
          <cell r="CR980">
            <v>0</v>
          </cell>
          <cell r="CS980">
            <v>0</v>
          </cell>
          <cell r="CT980">
            <v>6945.4864076821286</v>
          </cell>
          <cell r="CU980">
            <v>6949.258405784185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</row>
        <row r="981"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3532.2107269003809</v>
          </cell>
          <cell r="CF981">
            <v>3532.2107269003809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O981">
            <v>0</v>
          </cell>
          <cell r="CP981">
            <v>0</v>
          </cell>
          <cell r="CQ981">
            <v>0</v>
          </cell>
          <cell r="CR981">
            <v>0</v>
          </cell>
          <cell r="CS981">
            <v>0</v>
          </cell>
          <cell r="CT981">
            <v>0</v>
          </cell>
          <cell r="CU981">
            <v>0</v>
          </cell>
          <cell r="CV981">
            <v>3532.2107269003809</v>
          </cell>
          <cell r="CW981">
            <v>3532.2107269003809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</row>
        <row r="983">
          <cell r="BX983">
            <v>170493.52300000007</v>
          </cell>
          <cell r="BY983">
            <v>168963.45758000016</v>
          </cell>
          <cell r="BZ983">
            <v>128657.39901000005</v>
          </cell>
          <cell r="CA983">
            <v>154377.16274848091</v>
          </cell>
          <cell r="CB983">
            <v>151648.74857316009</v>
          </cell>
          <cell r="CC983">
            <v>145180.33682685872</v>
          </cell>
          <cell r="CD983">
            <v>143594.80906333169</v>
          </cell>
          <cell r="CE983">
            <v>141913.70244866249</v>
          </cell>
          <cell r="CF983">
            <v>141913.70244866249</v>
          </cell>
          <cell r="CG983">
            <v>126922.97863575087</v>
          </cell>
          <cell r="CH983">
            <v>126922.97863575086</v>
          </cell>
          <cell r="CI983">
            <v>108111.26252259474</v>
          </cell>
          <cell r="CJ983">
            <v>108111.26252259474</v>
          </cell>
          <cell r="CK983">
            <v>129138.07985012175</v>
          </cell>
          <cell r="CL983">
            <v>70759.184939911822</v>
          </cell>
          <cell r="CO983">
            <v>170493.52300000007</v>
          </cell>
          <cell r="CP983">
            <v>172515.52367229611</v>
          </cell>
          <cell r="CQ983">
            <v>131429.49223093473</v>
          </cell>
          <cell r="CR983">
            <v>156969.41604907921</v>
          </cell>
          <cell r="CS983">
            <v>154243.10288277949</v>
          </cell>
          <cell r="CT983">
            <v>147175.03162286317</v>
          </cell>
          <cell r="CU983">
            <v>145590.58715063398</v>
          </cell>
          <cell r="CV983">
            <v>143948.55263454939</v>
          </cell>
          <cell r="CW983">
            <v>143948.55263454939</v>
          </cell>
          <cell r="CX983">
            <v>128826.82331528715</v>
          </cell>
          <cell r="CY983">
            <v>128735.49487126753</v>
          </cell>
          <cell r="CZ983">
            <v>109175.23866819669</v>
          </cell>
          <cell r="DA983">
            <v>109175.23866819669</v>
          </cell>
          <cell r="DB983">
            <v>130103.69220767767</v>
          </cell>
          <cell r="DC983">
            <v>71776.166884906226</v>
          </cell>
        </row>
        <row r="986">
          <cell r="BY986">
            <v>0</v>
          </cell>
          <cell r="BZ986">
            <v>0</v>
          </cell>
          <cell r="CA986">
            <v>-44.462613488595245</v>
          </cell>
          <cell r="CB986">
            <v>-103.74609814005558</v>
          </cell>
          <cell r="CC986">
            <v>-94.425350054050924</v>
          </cell>
          <cell r="CD986">
            <v>-220.3258167927855</v>
          </cell>
          <cell r="CE986">
            <v>-797.9946800447666</v>
          </cell>
          <cell r="CF986">
            <v>-1883.1675361679775</v>
          </cell>
          <cell r="CG986">
            <v>-1027.8118364176617</v>
          </cell>
          <cell r="CH986">
            <v>-2398.227618307877</v>
          </cell>
          <cell r="CI986">
            <v>-1734.2996507394587</v>
          </cell>
          <cell r="CJ986">
            <v>-2395.53879984677</v>
          </cell>
          <cell r="CK986">
            <v>0</v>
          </cell>
          <cell r="CL986">
            <v>0</v>
          </cell>
          <cell r="CP986">
            <v>0</v>
          </cell>
          <cell r="CQ986">
            <v>0</v>
          </cell>
          <cell r="CR986">
            <v>-44.462613488595245</v>
          </cell>
          <cell r="CS986">
            <v>-103.74609814005558</v>
          </cell>
          <cell r="CT986">
            <v>-94.425350054050924</v>
          </cell>
          <cell r="CU986">
            <v>-220.3258167927855</v>
          </cell>
          <cell r="CV986">
            <v>-797.9946800447666</v>
          </cell>
          <cell r="CW986">
            <v>-1883.1675361679775</v>
          </cell>
          <cell r="CX986">
            <v>-1027.8118364176617</v>
          </cell>
          <cell r="CY986">
            <v>-2398.227618307877</v>
          </cell>
          <cell r="CZ986">
            <v>-1734.2996507394587</v>
          </cell>
          <cell r="DA986">
            <v>-2395.53879984677</v>
          </cell>
          <cell r="DB986">
            <v>0</v>
          </cell>
          <cell r="DC986">
            <v>0</v>
          </cell>
        </row>
        <row r="987">
          <cell r="BY987">
            <v>-3.7676030000000003</v>
          </cell>
          <cell r="BZ987">
            <v>-3.7676030000000003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P987">
            <v>-3.7676030000000003</v>
          </cell>
          <cell r="CQ987">
            <v>-3.7676030000000003</v>
          </cell>
          <cell r="CR987">
            <v>0</v>
          </cell>
          <cell r="CS987">
            <v>0</v>
          </cell>
          <cell r="CT987">
            <v>0</v>
          </cell>
          <cell r="CU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</row>
        <row r="988">
          <cell r="BY988">
            <v>-160.999335</v>
          </cell>
          <cell r="BZ988">
            <v>-160.999335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P988">
            <v>-160.999335</v>
          </cell>
          <cell r="CQ988">
            <v>-160.999335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</row>
        <row r="989">
          <cell r="BY989">
            <v>-102.78604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P989">
            <v>-102.78604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</row>
        <row r="990">
          <cell r="BY990">
            <v>-9.4084515000000017</v>
          </cell>
          <cell r="BZ990">
            <v>-9.4084515000000017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P990">
            <v>-9.4084515000000017</v>
          </cell>
          <cell r="CQ990">
            <v>-9.4084515000000017</v>
          </cell>
          <cell r="CR990">
            <v>0</v>
          </cell>
          <cell r="CS990">
            <v>0</v>
          </cell>
          <cell r="CT990">
            <v>0</v>
          </cell>
          <cell r="CU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</row>
        <row r="991">
          <cell r="BY991">
            <v>-7.467522999999999</v>
          </cell>
          <cell r="BZ991">
            <v>-7.467522999999999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P991">
            <v>-7.467522999999999</v>
          </cell>
          <cell r="CQ991">
            <v>-7.467522999999999</v>
          </cell>
          <cell r="CR991">
            <v>0</v>
          </cell>
          <cell r="CS991">
            <v>0</v>
          </cell>
          <cell r="CT991">
            <v>0</v>
          </cell>
          <cell r="CU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</row>
        <row r="992">
          <cell r="BY992">
            <v>-22.429288</v>
          </cell>
          <cell r="BZ992">
            <v>-22.429288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P992">
            <v>-22.429288</v>
          </cell>
          <cell r="CQ992">
            <v>-22.429288</v>
          </cell>
          <cell r="CR992">
            <v>0</v>
          </cell>
          <cell r="CS992">
            <v>0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</row>
        <row r="993">
          <cell r="BY993">
            <v>-7.4990229999999993</v>
          </cell>
          <cell r="BZ993">
            <v>-7.4990229999999993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P993">
            <v>-7.4990229999999993</v>
          </cell>
          <cell r="CQ993">
            <v>-7.4990229999999993</v>
          </cell>
          <cell r="CR993">
            <v>0</v>
          </cell>
          <cell r="CS993">
            <v>0</v>
          </cell>
          <cell r="CT993">
            <v>0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</row>
        <row r="994">
          <cell r="BY994">
            <v>-9.4084515000000017</v>
          </cell>
          <cell r="BZ994">
            <v>-9.4084515000000017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P994">
            <v>-9.4084515000000017</v>
          </cell>
          <cell r="CQ994">
            <v>-9.4084515000000017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</row>
        <row r="995">
          <cell r="BY995">
            <v>-9.4118289999999991</v>
          </cell>
          <cell r="BZ995">
            <v>-9.4118289999999991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P995">
            <v>-9.4118289999999991</v>
          </cell>
          <cell r="CQ995">
            <v>-9.4118289999999991</v>
          </cell>
          <cell r="CR995">
            <v>0</v>
          </cell>
          <cell r="CS995">
            <v>0</v>
          </cell>
          <cell r="CT995">
            <v>0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</row>
        <row r="996">
          <cell r="BY996">
            <v>-55.783455000000004</v>
          </cell>
          <cell r="BZ996">
            <v>-55.783455000000004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P996">
            <v>-55.783455000000004</v>
          </cell>
          <cell r="CQ996">
            <v>-55.783455000000004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</row>
        <row r="997">
          <cell r="BY997">
            <v>-7.5352059999999996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P997">
            <v>-7.5352059999999996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</row>
        <row r="998">
          <cell r="BY998">
            <v>-2.3934470000000001</v>
          </cell>
          <cell r="BZ998">
            <v>-2.3934470000000001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P998">
            <v>-2.3934470000000001</v>
          </cell>
          <cell r="CQ998">
            <v>-2.3934470000000001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</row>
        <row r="999">
          <cell r="BY999">
            <v>-45.549220500000004</v>
          </cell>
          <cell r="BZ999">
            <v>-45.549220500000004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P999">
            <v>-45.549220500000004</v>
          </cell>
          <cell r="CQ999">
            <v>-45.549220500000004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</row>
        <row r="1000">
          <cell r="BY1000">
            <v>-434.36850099999998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P1000">
            <v>-434.36850099999998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</row>
        <row r="1001">
          <cell r="BY1001">
            <v>-3.759486195</v>
          </cell>
          <cell r="BZ1001">
            <v>-3.759486195</v>
          </cell>
          <cell r="CA1001">
            <v>-17.54426891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P1001">
            <v>-3.759486195</v>
          </cell>
          <cell r="CQ1001">
            <v>-3.759486195</v>
          </cell>
          <cell r="CR1001">
            <v>-17.54426891</v>
          </cell>
          <cell r="CS1001">
            <v>0</v>
          </cell>
          <cell r="CT1001">
            <v>0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</row>
        <row r="1002">
          <cell r="BY1002">
            <v>-48.541847910000001</v>
          </cell>
          <cell r="BZ1002">
            <v>-48.541847910000001</v>
          </cell>
          <cell r="CA1002">
            <v>-113.26431179000001</v>
          </cell>
          <cell r="CB1002">
            <v>-113.26431179000001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P1002">
            <v>-48.541847910000001</v>
          </cell>
          <cell r="CQ1002">
            <v>-48.541847910000001</v>
          </cell>
          <cell r="CR1002">
            <v>-113.26431179000001</v>
          </cell>
          <cell r="CS1002">
            <v>-113.26431179000001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</row>
        <row r="1003">
          <cell r="BY1003">
            <v>-66.410239079999997</v>
          </cell>
          <cell r="BZ1003">
            <v>-66.410239079999997</v>
          </cell>
          <cell r="CA1003">
            <v>-309.91444904000002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P1003">
            <v>-66.410239079999997</v>
          </cell>
          <cell r="CQ1003">
            <v>-66.410239079999997</v>
          </cell>
          <cell r="CR1003">
            <v>-309.91444904000002</v>
          </cell>
          <cell r="CS1003">
            <v>0</v>
          </cell>
          <cell r="CT1003">
            <v>0</v>
          </cell>
          <cell r="CU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</row>
        <row r="1004">
          <cell r="BY1004">
            <v>-1449.5780121525002</v>
          </cell>
          <cell r="BZ1004">
            <v>-1449.5780121525002</v>
          </cell>
          <cell r="CA1004">
            <v>-3382.3486950225001</v>
          </cell>
          <cell r="CB1004">
            <v>-3382.3486950225001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P1004">
            <v>-1449.5780121525002</v>
          </cell>
          <cell r="CQ1004">
            <v>-1449.5780121525002</v>
          </cell>
          <cell r="CR1004">
            <v>-3382.3486950225001</v>
          </cell>
          <cell r="CS1004">
            <v>-3382.3486950225001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</row>
        <row r="1005">
          <cell r="BY1005">
            <v>-33.907647300000001</v>
          </cell>
          <cell r="BZ1005">
            <v>-33.907647300000001</v>
          </cell>
          <cell r="CA1005">
            <v>-158.23568739999999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P1005">
            <v>-33.907647300000001</v>
          </cell>
          <cell r="CQ1005">
            <v>-33.907647300000001</v>
          </cell>
          <cell r="CR1005">
            <v>-158.23568739999999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</row>
        <row r="1006">
          <cell r="BY1006">
            <v>-92.622048607500005</v>
          </cell>
          <cell r="BZ1006">
            <v>-92.622048607500005</v>
          </cell>
          <cell r="CA1006">
            <v>-216.11811341750001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P1006">
            <v>-92.622048607500005</v>
          </cell>
          <cell r="CQ1006">
            <v>-92.622048607500005</v>
          </cell>
          <cell r="CR1006">
            <v>-216.11811341750001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</row>
        <row r="1007">
          <cell r="BY1007">
            <v>-22.929273960000003</v>
          </cell>
          <cell r="BZ1007">
            <v>-22.929273960000003</v>
          </cell>
          <cell r="CA1007">
            <v>-107.00327848000001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P1007">
            <v>-22.929273960000003</v>
          </cell>
          <cell r="CQ1007">
            <v>-22.929273960000003</v>
          </cell>
          <cell r="CR1007">
            <v>-107.00327848000001</v>
          </cell>
          <cell r="CS1007">
            <v>0</v>
          </cell>
          <cell r="CT1007">
            <v>0</v>
          </cell>
          <cell r="CU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</row>
        <row r="1008">
          <cell r="BY1008">
            <v>-626.06693307750004</v>
          </cell>
          <cell r="BZ1008">
            <v>-626.06693307750004</v>
          </cell>
          <cell r="CA1008">
            <v>-2921.6456876950001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P1008">
            <v>-626.06693307750004</v>
          </cell>
          <cell r="CQ1008">
            <v>-626.06693307750004</v>
          </cell>
          <cell r="CR1008">
            <v>-2921.6456876950001</v>
          </cell>
          <cell r="CS1008">
            <v>0</v>
          </cell>
          <cell r="CT1008">
            <v>0</v>
          </cell>
          <cell r="CU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</row>
        <row r="1009">
          <cell r="BY1009">
            <v>-672.28779450000013</v>
          </cell>
          <cell r="BZ1009">
            <v>-672.28779450000013</v>
          </cell>
          <cell r="CA1009">
            <v>-1568.6715205</v>
          </cell>
          <cell r="CB1009">
            <v>-1568.6715205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P1009">
            <v>-672.28779450000013</v>
          </cell>
          <cell r="CQ1009">
            <v>-672.28779450000013</v>
          </cell>
          <cell r="CR1009">
            <v>-1568.6715205</v>
          </cell>
          <cell r="CS1009">
            <v>-1568.6715205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</row>
        <row r="1010">
          <cell r="BY1010">
            <v>-14.420888887499999</v>
          </cell>
          <cell r="BZ1010">
            <v>-14.420888887499999</v>
          </cell>
          <cell r="CA1010">
            <v>-67.297481474999998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P1010">
            <v>-14.420888887499999</v>
          </cell>
          <cell r="CQ1010">
            <v>-14.420888887499999</v>
          </cell>
          <cell r="CR1010">
            <v>-67.297481474999998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</row>
        <row r="1011">
          <cell r="BY1011">
            <v>-3.9355241999999993</v>
          </cell>
          <cell r="BZ1011">
            <v>-3.9355241999999993</v>
          </cell>
          <cell r="CA1011">
            <v>-18.3657796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P1011">
            <v>-3.9355241999999993</v>
          </cell>
          <cell r="CQ1011">
            <v>-3.9355241999999993</v>
          </cell>
          <cell r="CR1011">
            <v>-18.3657796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</row>
        <row r="1012">
          <cell r="BY1012">
            <v>-7.8899817824999987</v>
          </cell>
          <cell r="BZ1012">
            <v>-7.8899817824999987</v>
          </cell>
          <cell r="CA1012">
            <v>-36.819914984999997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P1012">
            <v>-7.8899817824999987</v>
          </cell>
          <cell r="CQ1012">
            <v>-7.8899817824999987</v>
          </cell>
          <cell r="CR1012">
            <v>-36.819914984999997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</row>
        <row r="1013">
          <cell r="BY1013">
            <v>-5.4984675825</v>
          </cell>
          <cell r="BZ1013">
            <v>-5.4984675825</v>
          </cell>
          <cell r="CA1013">
            <v>-25.659515384999999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P1013">
            <v>-5.4984675825</v>
          </cell>
          <cell r="CQ1013">
            <v>-5.4984675825</v>
          </cell>
          <cell r="CR1013">
            <v>-25.659515384999999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</row>
        <row r="1014">
          <cell r="BY1014">
            <v>-9.9788868750000006</v>
          </cell>
          <cell r="BZ1014">
            <v>-9.9788868750000006</v>
          </cell>
          <cell r="CA1014">
            <v>-46.568138750000003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P1014">
            <v>-9.9788868750000006</v>
          </cell>
          <cell r="CQ1014">
            <v>-9.9788868750000006</v>
          </cell>
          <cell r="CR1014">
            <v>-46.568138750000003</v>
          </cell>
          <cell r="CS1014">
            <v>0</v>
          </cell>
          <cell r="CT1014">
            <v>0</v>
          </cell>
          <cell r="CU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</row>
        <row r="1015">
          <cell r="BY1015">
            <v>-4.8764979824999992</v>
          </cell>
          <cell r="BZ1015">
            <v>-4.8764979824999992</v>
          </cell>
          <cell r="CA1015">
            <v>-22.756990585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P1015">
            <v>-4.8764979824999992</v>
          </cell>
          <cell r="CQ1015">
            <v>-4.8764979824999992</v>
          </cell>
          <cell r="CR1015">
            <v>-22.756990585</v>
          </cell>
          <cell r="CS1015">
            <v>0</v>
          </cell>
          <cell r="CT1015">
            <v>0</v>
          </cell>
          <cell r="CU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</row>
        <row r="1016">
          <cell r="BY1016">
            <v>-410.46332755499998</v>
          </cell>
          <cell r="BZ1016">
            <v>-410.46332755499998</v>
          </cell>
          <cell r="CA1016">
            <v>-1915.49552859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P1016">
            <v>-410.46332755499998</v>
          </cell>
          <cell r="CQ1016">
            <v>-410.46332755499998</v>
          </cell>
          <cell r="CR1016">
            <v>-1915.49552859</v>
          </cell>
          <cell r="CS1016">
            <v>0</v>
          </cell>
          <cell r="CT1016">
            <v>0</v>
          </cell>
          <cell r="CU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</row>
        <row r="1017">
          <cell r="BY1017">
            <v>-14.443742482500003</v>
          </cell>
          <cell r="BZ1017">
            <v>-14.443742482500003</v>
          </cell>
          <cell r="CA1017">
            <v>-67.404131585000002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P1017">
            <v>-14.443742482500003</v>
          </cell>
          <cell r="CQ1017">
            <v>-14.443742482500003</v>
          </cell>
          <cell r="CR1017">
            <v>-67.404131585000002</v>
          </cell>
          <cell r="CS1017">
            <v>0</v>
          </cell>
          <cell r="CT1017">
            <v>0</v>
          </cell>
          <cell r="CU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</row>
        <row r="1018">
          <cell r="BY1018">
            <v>-867.37782761250014</v>
          </cell>
          <cell r="BZ1018">
            <v>-867.37782761250014</v>
          </cell>
          <cell r="CA1018">
            <v>-4047.7631955249999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P1018">
            <v>-867.37782761250014</v>
          </cell>
          <cell r="CQ1018">
            <v>-867.37782761250014</v>
          </cell>
          <cell r="CR1018">
            <v>-4047.7631955249999</v>
          </cell>
          <cell r="CS1018">
            <v>0</v>
          </cell>
          <cell r="CT1018">
            <v>0</v>
          </cell>
          <cell r="CU1018">
            <v>0</v>
          </cell>
          <cell r="CV1018">
            <v>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</row>
        <row r="1019">
          <cell r="BY1019">
            <v>-120.90102029249999</v>
          </cell>
          <cell r="BZ1019">
            <v>-120.90102029249999</v>
          </cell>
          <cell r="CA1019">
            <v>-564.20476136499997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P1019">
            <v>-120.90102029249999</v>
          </cell>
          <cell r="CQ1019">
            <v>-120.90102029249999</v>
          </cell>
          <cell r="CR1019">
            <v>-564.20476136499997</v>
          </cell>
          <cell r="CS1019">
            <v>0</v>
          </cell>
          <cell r="CT1019">
            <v>0</v>
          </cell>
          <cell r="CU1019">
            <v>0</v>
          </cell>
          <cell r="CV1019">
            <v>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0</v>
          </cell>
          <cell r="DB1019">
            <v>0</v>
          </cell>
          <cell r="DC1019">
            <v>0</v>
          </cell>
        </row>
        <row r="1020">
          <cell r="BY1020">
            <v>-58.320950805000003</v>
          </cell>
          <cell r="BZ1020">
            <v>-58.320950805000003</v>
          </cell>
          <cell r="CA1020">
            <v>-272.16443708999998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P1020">
            <v>-58.320950805000003</v>
          </cell>
          <cell r="CQ1020">
            <v>-58.320950805000003</v>
          </cell>
          <cell r="CR1020">
            <v>-272.16443708999998</v>
          </cell>
          <cell r="CS1020">
            <v>0</v>
          </cell>
          <cell r="CT1020">
            <v>0</v>
          </cell>
          <cell r="CU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</row>
        <row r="1021">
          <cell r="BY1021">
            <v>-822.42142130249999</v>
          </cell>
          <cell r="BZ1021">
            <v>-822.42142130249999</v>
          </cell>
          <cell r="CA1021">
            <v>-3837.966632745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P1021">
            <v>-822.42142130249999</v>
          </cell>
          <cell r="CQ1021">
            <v>-822.42142130249999</v>
          </cell>
          <cell r="CR1021">
            <v>-3837.966632745</v>
          </cell>
          <cell r="CS1021">
            <v>0</v>
          </cell>
          <cell r="CT1021">
            <v>0</v>
          </cell>
          <cell r="CU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</row>
        <row r="1022">
          <cell r="BY1022">
            <v>-867.60768608249998</v>
          </cell>
          <cell r="BZ1022">
            <v>-867.60768608249998</v>
          </cell>
          <cell r="CA1022">
            <v>-4048.8358683850001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P1022">
            <v>-867.60768608249998</v>
          </cell>
          <cell r="CQ1022">
            <v>-867.60768608249998</v>
          </cell>
          <cell r="CR1022">
            <v>-4048.8358683850001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</row>
        <row r="1023">
          <cell r="BY1023">
            <v>-98.939429722500009</v>
          </cell>
          <cell r="BZ1023">
            <v>-98.939429722500009</v>
          </cell>
          <cell r="CA1023">
            <v>-461.71733870499997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P1023">
            <v>-98.939429722500009</v>
          </cell>
          <cell r="CQ1023">
            <v>-98.939429722500009</v>
          </cell>
          <cell r="CR1023">
            <v>-461.71733870499997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</row>
        <row r="1024">
          <cell r="BY1024">
            <v>-148.67503249499998</v>
          </cell>
          <cell r="BZ1024">
            <v>-148.67503249499998</v>
          </cell>
          <cell r="CA1024">
            <v>-693.81681831000003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P1024">
            <v>-148.67503249499998</v>
          </cell>
          <cell r="CQ1024">
            <v>-148.67503249499998</v>
          </cell>
          <cell r="CR1024">
            <v>-693.81681831000003</v>
          </cell>
          <cell r="CS1024">
            <v>0</v>
          </cell>
          <cell r="CT1024">
            <v>0</v>
          </cell>
          <cell r="CU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</row>
        <row r="1025">
          <cell r="BY1025">
            <v>-110.18477795999999</v>
          </cell>
          <cell r="BZ1025">
            <v>-110.18477795999999</v>
          </cell>
          <cell r="CA1025">
            <v>-257.09781523999999</v>
          </cell>
          <cell r="CB1025">
            <v>-257.09781523999999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P1025">
            <v>-110.18477795999999</v>
          </cell>
          <cell r="CQ1025">
            <v>-110.18477795999999</v>
          </cell>
          <cell r="CR1025">
            <v>-257.09781523999999</v>
          </cell>
          <cell r="CS1025">
            <v>-257.09781523999999</v>
          </cell>
          <cell r="CT1025">
            <v>0</v>
          </cell>
          <cell r="CU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</row>
        <row r="1026">
          <cell r="BY1026">
            <v>-558.5581998975</v>
          </cell>
          <cell r="BZ1026">
            <v>-558.5581998975</v>
          </cell>
          <cell r="CA1026">
            <v>-1303.3024664274999</v>
          </cell>
          <cell r="CB1026">
            <v>-1303.3024664274999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P1026">
            <v>-558.5581998975</v>
          </cell>
          <cell r="CQ1026">
            <v>-558.5581998975</v>
          </cell>
          <cell r="CR1026">
            <v>-1303.3024664274999</v>
          </cell>
          <cell r="CS1026">
            <v>-1303.3024664274999</v>
          </cell>
          <cell r="CT1026">
            <v>0</v>
          </cell>
          <cell r="CU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</row>
        <row r="1027">
          <cell r="BY1027">
            <v>0</v>
          </cell>
          <cell r="BZ1027">
            <v>0</v>
          </cell>
          <cell r="CA1027">
            <v>-5.9925765030965907</v>
          </cell>
          <cell r="CB1027">
            <v>-5.9925765030965907</v>
          </cell>
          <cell r="CC1027">
            <v>-1001.7009792141223</v>
          </cell>
          <cell r="CD1027">
            <v>-1001.7009792141223</v>
          </cell>
          <cell r="CE1027">
            <v>-2961.95505798868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P1027">
            <v>0</v>
          </cell>
          <cell r="CQ1027">
            <v>0</v>
          </cell>
          <cell r="CR1027">
            <v>-5.9925765030965907</v>
          </cell>
          <cell r="CS1027">
            <v>-5.9925765030965907</v>
          </cell>
          <cell r="CT1027">
            <v>-1001.7009792141223</v>
          </cell>
          <cell r="CU1027">
            <v>-1001.7009792141223</v>
          </cell>
          <cell r="CV1027">
            <v>-2961.95505798868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</row>
        <row r="1028">
          <cell r="BY1028">
            <v>-7.6158380238901415</v>
          </cell>
          <cell r="BZ1028">
            <v>-7.6158380238901415</v>
          </cell>
          <cell r="CA1028">
            <v>-7.9481080421080215</v>
          </cell>
          <cell r="CB1028">
            <v>-7.9481080421080215</v>
          </cell>
          <cell r="CC1028">
            <v>-246.92123165510486</v>
          </cell>
          <cell r="CD1028">
            <v>-246.92123165510486</v>
          </cell>
          <cell r="CE1028">
            <v>-3376.2956119732198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P1028">
            <v>-7.6158380238901415</v>
          </cell>
          <cell r="CQ1028">
            <v>-7.6158380238901415</v>
          </cell>
          <cell r="CR1028">
            <v>-7.9481080421080215</v>
          </cell>
          <cell r="CS1028">
            <v>-7.9481080421080215</v>
          </cell>
          <cell r="CT1028">
            <v>-246.92123165510486</v>
          </cell>
          <cell r="CU1028">
            <v>-246.92123165510486</v>
          </cell>
          <cell r="CV1028">
            <v>-3376.2956119732198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</row>
        <row r="1029">
          <cell r="BY1029">
            <v>0</v>
          </cell>
          <cell r="BZ1029">
            <v>0</v>
          </cell>
          <cell r="CA1029">
            <v>-2.5923462192075668</v>
          </cell>
          <cell r="CB1029">
            <v>-2.5923462192075668</v>
          </cell>
          <cell r="CC1029">
            <v>-45.645896756838226</v>
          </cell>
          <cell r="CD1029">
            <v>-45.645896756838226</v>
          </cell>
          <cell r="CE1029">
            <v>-696.0670815743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P1029">
            <v>0</v>
          </cell>
          <cell r="CQ1029">
            <v>0</v>
          </cell>
          <cell r="CR1029">
            <v>-2.5923462192075668</v>
          </cell>
          <cell r="CS1029">
            <v>-2.5923462192075668</v>
          </cell>
          <cell r="CT1029">
            <v>-45.645896756838226</v>
          </cell>
          <cell r="CU1029">
            <v>-45.645896756838226</v>
          </cell>
          <cell r="CV1029">
            <v>-696.0670815743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</row>
        <row r="1030">
          <cell r="BY1030">
            <v>0</v>
          </cell>
          <cell r="BZ1030">
            <v>0</v>
          </cell>
          <cell r="CA1030">
            <v>-3.6647431751208881</v>
          </cell>
          <cell r="CB1030">
            <v>-3.6647431751208881</v>
          </cell>
          <cell r="CC1030">
            <v>-64.386518170784711</v>
          </cell>
          <cell r="CD1030">
            <v>-64.386518170784711</v>
          </cell>
          <cell r="CE1030">
            <v>-954.23994161058999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P1030">
            <v>0</v>
          </cell>
          <cell r="CQ1030">
            <v>0</v>
          </cell>
          <cell r="CR1030">
            <v>-3.6647431751208881</v>
          </cell>
          <cell r="CS1030">
            <v>-3.6647431751208881</v>
          </cell>
          <cell r="CT1030">
            <v>-64.386518170784711</v>
          </cell>
          <cell r="CU1030">
            <v>-64.386518170784711</v>
          </cell>
          <cell r="CV1030">
            <v>-954.23994161058999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</row>
        <row r="1031">
          <cell r="BY1031">
            <v>0</v>
          </cell>
          <cell r="BZ1031">
            <v>0</v>
          </cell>
          <cell r="CA1031">
            <v>-7.2303356692107208</v>
          </cell>
          <cell r="CB1031">
            <v>-7.2303356692107208</v>
          </cell>
          <cell r="CC1031">
            <v>-20.713224918966255</v>
          </cell>
          <cell r="CD1031">
            <v>-20.713224918966255</v>
          </cell>
          <cell r="CE1031">
            <v>-2644.3976951314598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P1031">
            <v>0</v>
          </cell>
          <cell r="CQ1031">
            <v>0</v>
          </cell>
          <cell r="CR1031">
            <v>-7.2303356692107208</v>
          </cell>
          <cell r="CS1031">
            <v>-7.2303356692107208</v>
          </cell>
          <cell r="CT1031">
            <v>-20.713224918966255</v>
          </cell>
          <cell r="CU1031">
            <v>-20.713224918966255</v>
          </cell>
          <cell r="CV1031">
            <v>-2644.3976951314598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</row>
        <row r="1032">
          <cell r="BY1032">
            <v>0</v>
          </cell>
          <cell r="BZ1032">
            <v>0</v>
          </cell>
          <cell r="CA1032">
            <v>-2.6804469936727929E-2</v>
          </cell>
          <cell r="CB1032">
            <v>-2.6804469936727929E-2</v>
          </cell>
          <cell r="CC1032">
            <v>-3.3870478811819833</v>
          </cell>
          <cell r="CD1032">
            <v>-3.3870478811819833</v>
          </cell>
          <cell r="CE1032">
            <v>-59.5686549117396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P1032">
            <v>0</v>
          </cell>
          <cell r="CQ1032">
            <v>0</v>
          </cell>
          <cell r="CR1032">
            <v>-2.6804469936727929E-2</v>
          </cell>
          <cell r="CS1032">
            <v>-2.6804469936727929E-2</v>
          </cell>
          <cell r="CT1032">
            <v>-3.3870478811819833</v>
          </cell>
          <cell r="CU1032">
            <v>-3.3870478811819833</v>
          </cell>
          <cell r="CV1032">
            <v>-59.5686549117396</v>
          </cell>
          <cell r="CW1032">
            <v>0</v>
          </cell>
          <cell r="CX1032">
            <v>0</v>
          </cell>
          <cell r="CY1032">
            <v>0</v>
          </cell>
          <cell r="CZ1032">
            <v>0</v>
          </cell>
          <cell r="DA1032">
            <v>0</v>
          </cell>
          <cell r="DB1032">
            <v>0</v>
          </cell>
          <cell r="DC1032">
            <v>0</v>
          </cell>
        </row>
        <row r="1033">
          <cell r="BY1033">
            <v>0</v>
          </cell>
          <cell r="BZ1033">
            <v>0</v>
          </cell>
          <cell r="CA1033">
            <v>-3.9778916923650129</v>
          </cell>
          <cell r="CB1033">
            <v>-3.9778916923650129</v>
          </cell>
          <cell r="CC1033">
            <v>-87.569894985761039</v>
          </cell>
          <cell r="CD1033">
            <v>-87.569894985761039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P1033">
            <v>0</v>
          </cell>
          <cell r="CQ1033">
            <v>0</v>
          </cell>
          <cell r="CR1033">
            <v>-3.9778916923650129</v>
          </cell>
          <cell r="CS1033">
            <v>-3.9778916923650129</v>
          </cell>
          <cell r="CT1033">
            <v>-87.569894985761039</v>
          </cell>
          <cell r="CU1033">
            <v>-87.569894985761039</v>
          </cell>
          <cell r="CV1033">
            <v>0</v>
          </cell>
          <cell r="CW1033">
            <v>0</v>
          </cell>
          <cell r="CX1033">
            <v>0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</row>
        <row r="1034">
          <cell r="BY1034">
            <v>-0.1122085050328554</v>
          </cell>
          <cell r="BZ1034">
            <v>-0.1122085050328554</v>
          </cell>
          <cell r="CA1034">
            <v>-3.9515816959014956</v>
          </cell>
          <cell r="CB1034">
            <v>-3.9515816959014956</v>
          </cell>
          <cell r="CC1034">
            <v>-35.660528511700704</v>
          </cell>
          <cell r="CD1034">
            <v>-35.660528511700704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P1034">
            <v>-0.1122085050328554</v>
          </cell>
          <cell r="CQ1034">
            <v>-0.1122085050328554</v>
          </cell>
          <cell r="CR1034">
            <v>-3.9515816959014956</v>
          </cell>
          <cell r="CS1034">
            <v>-3.9515816959014956</v>
          </cell>
          <cell r="CT1034">
            <v>-35.660528511700704</v>
          </cell>
          <cell r="CU1034">
            <v>-35.660528511700704</v>
          </cell>
          <cell r="CV1034">
            <v>0</v>
          </cell>
          <cell r="CW1034">
            <v>0</v>
          </cell>
          <cell r="CX1034">
            <v>0</v>
          </cell>
          <cell r="CY1034">
            <v>0</v>
          </cell>
          <cell r="CZ1034">
            <v>0</v>
          </cell>
          <cell r="DA1034">
            <v>0</v>
          </cell>
          <cell r="DB1034">
            <v>0</v>
          </cell>
          <cell r="DC1034">
            <v>0</v>
          </cell>
        </row>
        <row r="1035">
          <cell r="BY1035">
            <v>0</v>
          </cell>
          <cell r="BZ1035">
            <v>0</v>
          </cell>
          <cell r="CA1035">
            <v>0</v>
          </cell>
          <cell r="CB1035">
            <v>0</v>
          </cell>
          <cell r="CC1035">
            <v>-202.22603361964676</v>
          </cell>
          <cell r="CD1035">
            <v>-202.22603361964676</v>
          </cell>
          <cell r="CE1035">
            <v>-3966.6316133072401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-202.22603361964676</v>
          </cell>
          <cell r="CU1035">
            <v>-202.22603361964676</v>
          </cell>
          <cell r="CV1035">
            <v>-3966.6316133072401</v>
          </cell>
          <cell r="CW1035">
            <v>0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</row>
        <row r="1036"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-16.548704762695102</v>
          </cell>
          <cell r="CD1036">
            <v>-16.548704762695102</v>
          </cell>
          <cell r="CE1036">
            <v>-363.74960978288414</v>
          </cell>
          <cell r="CF1036">
            <v>-363.74960978288414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-16.548704762695102</v>
          </cell>
          <cell r="CU1036">
            <v>-16.548704762695102</v>
          </cell>
          <cell r="CV1036">
            <v>-363.74960978288414</v>
          </cell>
          <cell r="CW1036">
            <v>-363.74960978288414</v>
          </cell>
          <cell r="CX1036">
            <v>0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</row>
        <row r="1037"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-34.571532872058192</v>
          </cell>
          <cell r="CD1037">
            <v>-34.571532872058192</v>
          </cell>
          <cell r="CE1037">
            <v>-520.08782295753599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-34.571532872058192</v>
          </cell>
          <cell r="CU1037">
            <v>-34.571532872058192</v>
          </cell>
          <cell r="CV1037">
            <v>-520.08782295753599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</row>
        <row r="1038"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-34.571532872058192</v>
          </cell>
          <cell r="CD1038">
            <v>-34.571532872058192</v>
          </cell>
          <cell r="CE1038">
            <v>-520.08782295753599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-34.571532872058192</v>
          </cell>
          <cell r="CU1038">
            <v>-34.571532872058192</v>
          </cell>
          <cell r="CV1038">
            <v>-520.08782295753599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</row>
        <row r="1039">
          <cell r="BY1039">
            <v>-11.452005128475761</v>
          </cell>
          <cell r="BZ1039">
            <v>-11.452005128475761</v>
          </cell>
          <cell r="CA1039">
            <v>-62.029382555834445</v>
          </cell>
          <cell r="CB1039">
            <v>-62.029382555834445</v>
          </cell>
          <cell r="CC1039">
            <v>-1330.6936870995141</v>
          </cell>
          <cell r="CD1039">
            <v>-1330.6936870995141</v>
          </cell>
          <cell r="CE1039">
            <v>-450.45367620210129</v>
          </cell>
          <cell r="CF1039">
            <v>-450.45367620210129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P1039">
            <v>-11.452005128475761</v>
          </cell>
          <cell r="CQ1039">
            <v>-11.452005128475761</v>
          </cell>
          <cell r="CR1039">
            <v>-62.029382555834445</v>
          </cell>
          <cell r="CS1039">
            <v>-62.029382555834445</v>
          </cell>
          <cell r="CT1039">
            <v>-1330.6936870995141</v>
          </cell>
          <cell r="CU1039">
            <v>-1330.6936870995141</v>
          </cell>
          <cell r="CV1039">
            <v>-450.45367620210129</v>
          </cell>
          <cell r="CW1039">
            <v>-450.45367620210129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</row>
        <row r="1040">
          <cell r="BY1040">
            <v>0</v>
          </cell>
          <cell r="BZ1040">
            <v>0</v>
          </cell>
          <cell r="CA1040">
            <v>-6.4076200681263167</v>
          </cell>
          <cell r="CB1040">
            <v>-6.4076200681263167</v>
          </cell>
          <cell r="CC1040">
            <v>-139.19385161781145</v>
          </cell>
          <cell r="CD1040">
            <v>-139.19385161781145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P1040">
            <v>0</v>
          </cell>
          <cell r="CQ1040">
            <v>0</v>
          </cell>
          <cell r="CR1040">
            <v>-6.4076200681263167</v>
          </cell>
          <cell r="CS1040">
            <v>-6.4076200681263167</v>
          </cell>
          <cell r="CT1040">
            <v>-139.19385161781145</v>
          </cell>
          <cell r="CU1040">
            <v>-139.19385161781145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</row>
        <row r="1041">
          <cell r="BY1041">
            <v>0</v>
          </cell>
          <cell r="BZ1041">
            <v>0</v>
          </cell>
          <cell r="CA1041">
            <v>-693.33554064488203</v>
          </cell>
          <cell r="CB1041">
            <v>-693.33554064488203</v>
          </cell>
          <cell r="CC1041">
            <v>-942.26109254604694</v>
          </cell>
          <cell r="CD1041">
            <v>-942.26109254604694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P1041">
            <v>0</v>
          </cell>
          <cell r="CQ1041">
            <v>0</v>
          </cell>
          <cell r="CR1041">
            <v>-693.33554064488203</v>
          </cell>
          <cell r="CS1041">
            <v>-693.33554064488203</v>
          </cell>
          <cell r="CT1041">
            <v>-942.26109254604694</v>
          </cell>
          <cell r="CU1041">
            <v>-942.26109254604694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</row>
        <row r="1042">
          <cell r="BY1042">
            <v>0</v>
          </cell>
          <cell r="BZ1042">
            <v>0</v>
          </cell>
          <cell r="CA1042">
            <v>-84.635988272664036</v>
          </cell>
          <cell r="CB1042">
            <v>-84.635988272664036</v>
          </cell>
          <cell r="CC1042">
            <v>-1833.1774931350751</v>
          </cell>
          <cell r="CD1042">
            <v>-1833.1774931350751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P1042">
            <v>0</v>
          </cell>
          <cell r="CQ1042">
            <v>0</v>
          </cell>
          <cell r="CR1042">
            <v>-84.635988272664036</v>
          </cell>
          <cell r="CS1042">
            <v>-84.635988272664036</v>
          </cell>
          <cell r="CT1042">
            <v>-1833.1774931350751</v>
          </cell>
          <cell r="CU1042">
            <v>-1833.1774931350751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</row>
        <row r="1043">
          <cell r="BY1043">
            <v>0</v>
          </cell>
          <cell r="BZ1043">
            <v>0</v>
          </cell>
          <cell r="CA1043">
            <v>-1205.8838224817889</v>
          </cell>
          <cell r="CB1043">
            <v>-1205.8838224817889</v>
          </cell>
          <cell r="CC1043">
            <v>-65.457563828634633</v>
          </cell>
          <cell r="CD1043">
            <v>-65.457563828634633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P1043">
            <v>0</v>
          </cell>
          <cell r="CQ1043">
            <v>0</v>
          </cell>
          <cell r="CR1043">
            <v>-1205.8838224817889</v>
          </cell>
          <cell r="CS1043">
            <v>-1205.8838224817889</v>
          </cell>
          <cell r="CT1043">
            <v>-65.457563828634633</v>
          </cell>
          <cell r="CU1043">
            <v>-65.457563828634633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</row>
        <row r="1044">
          <cell r="BY1044">
            <v>0</v>
          </cell>
          <cell r="BZ1044">
            <v>0</v>
          </cell>
          <cell r="CA1044">
            <v>-42.369458283330026</v>
          </cell>
          <cell r="CB1044">
            <v>-42.369458283330026</v>
          </cell>
          <cell r="CC1044">
            <v>-1232.1222424558343</v>
          </cell>
          <cell r="CD1044">
            <v>-1232.1222424558343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P1044">
            <v>0</v>
          </cell>
          <cell r="CQ1044">
            <v>0</v>
          </cell>
          <cell r="CR1044">
            <v>-42.369458283330026</v>
          </cell>
          <cell r="CS1044">
            <v>-42.369458283330026</v>
          </cell>
          <cell r="CT1044">
            <v>-1232.1222424558343</v>
          </cell>
          <cell r="CU1044">
            <v>-1232.1222424558343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</row>
        <row r="1045">
          <cell r="BY1045">
            <v>-27.495767324374025</v>
          </cell>
          <cell r="BZ1045">
            <v>-27.495767324374025</v>
          </cell>
          <cell r="CA1045">
            <v>-9.093217052017355</v>
          </cell>
          <cell r="CB1045">
            <v>-9.093217052017355</v>
          </cell>
          <cell r="CC1045">
            <v>-3314.2767546529526</v>
          </cell>
          <cell r="CD1045">
            <v>-3314.2767546529526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P1045">
            <v>-27.495767324374025</v>
          </cell>
          <cell r="CQ1045">
            <v>-27.495767324374025</v>
          </cell>
          <cell r="CR1045">
            <v>-9.093217052017355</v>
          </cell>
          <cell r="CS1045">
            <v>-9.093217052017355</v>
          </cell>
          <cell r="CT1045">
            <v>-3314.2767546529526</v>
          </cell>
          <cell r="CU1045">
            <v>-3314.2767546529526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</row>
        <row r="1046">
          <cell r="BY1046">
            <v>-16.820541134607097</v>
          </cell>
          <cell r="BZ1046">
            <v>-16.820541134607097</v>
          </cell>
          <cell r="CA1046">
            <v>-159.10431718538996</v>
          </cell>
          <cell r="CB1046">
            <v>-159.10431718538996</v>
          </cell>
          <cell r="CC1046">
            <v>-1423.5402175855161</v>
          </cell>
          <cell r="CD1046">
            <v>-1423.5402175855161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P1046">
            <v>-16.820541134607097</v>
          </cell>
          <cell r="CQ1046">
            <v>-16.820541134607097</v>
          </cell>
          <cell r="CR1046">
            <v>-159.10431718538996</v>
          </cell>
          <cell r="CS1046">
            <v>-159.10431718538996</v>
          </cell>
          <cell r="CT1046">
            <v>-1423.5402175855161</v>
          </cell>
          <cell r="CU1046">
            <v>-1423.5402175855161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</row>
        <row r="1047">
          <cell r="BY1047">
            <v>-2.6792764645688258</v>
          </cell>
          <cell r="BZ1047">
            <v>-2.6792764645688258</v>
          </cell>
          <cell r="CA1047">
            <v>-37.22726668536437</v>
          </cell>
          <cell r="CB1047">
            <v>-37.22726668536437</v>
          </cell>
          <cell r="CC1047">
            <v>-4.1475618510428358</v>
          </cell>
          <cell r="CD1047">
            <v>-4.1475618510428358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P1047">
            <v>-2.6792764645688258</v>
          </cell>
          <cell r="CQ1047">
            <v>-2.6792764645688258</v>
          </cell>
          <cell r="CR1047">
            <v>-37.22726668536437</v>
          </cell>
          <cell r="CS1047">
            <v>-37.22726668536437</v>
          </cell>
          <cell r="CT1047">
            <v>-4.1475618510428358</v>
          </cell>
          <cell r="CU1047">
            <v>-4.1475618510428358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</row>
        <row r="1048">
          <cell r="BY1048">
            <v>0</v>
          </cell>
          <cell r="BZ1048">
            <v>0</v>
          </cell>
          <cell r="CA1048">
            <v>-409.87007395476485</v>
          </cell>
          <cell r="CB1048">
            <v>-409.87007395476485</v>
          </cell>
          <cell r="CC1048">
            <v>-776.92873859860242</v>
          </cell>
          <cell r="CD1048">
            <v>-776.92873859860242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P1048">
            <v>0</v>
          </cell>
          <cell r="CQ1048">
            <v>0</v>
          </cell>
          <cell r="CR1048">
            <v>-409.87007395476485</v>
          </cell>
          <cell r="CS1048">
            <v>-409.87007395476485</v>
          </cell>
          <cell r="CT1048">
            <v>-776.92873859860242</v>
          </cell>
          <cell r="CU1048">
            <v>-776.92873859860242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</row>
        <row r="1049">
          <cell r="BY1049">
            <v>-109.31733620293718</v>
          </cell>
          <cell r="BZ1049">
            <v>-109.31733620293718</v>
          </cell>
          <cell r="CA1049">
            <v>-1658.3861515613098</v>
          </cell>
          <cell r="CB1049">
            <v>-1658.3861515613098</v>
          </cell>
          <cell r="CC1049">
            <v>-83.888832900708877</v>
          </cell>
          <cell r="CD1049">
            <v>-83.888832900708877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P1049">
            <v>-109.31733620293718</v>
          </cell>
          <cell r="CQ1049">
            <v>-109.31733620293718</v>
          </cell>
          <cell r="CR1049">
            <v>-1658.3861515613098</v>
          </cell>
          <cell r="CS1049">
            <v>-1658.3861515613098</v>
          </cell>
          <cell r="CT1049">
            <v>-83.888832900708877</v>
          </cell>
          <cell r="CU1049">
            <v>-83.888832900708877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</row>
        <row r="1050">
          <cell r="BY1050">
            <v>-435.73279997951465</v>
          </cell>
          <cell r="BZ1050">
            <v>-435.73279997951465</v>
          </cell>
          <cell r="CA1050">
            <v>-451.39359135050722</v>
          </cell>
          <cell r="CB1050">
            <v>-451.39359135050722</v>
          </cell>
          <cell r="CC1050">
            <v>-561.72620477679527</v>
          </cell>
          <cell r="CD1050">
            <v>-561.72620477679527</v>
          </cell>
          <cell r="CE1050">
            <v>-1491.319499277254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P1050">
            <v>-435.73279997951465</v>
          </cell>
          <cell r="CQ1050">
            <v>-435.73279997951465</v>
          </cell>
          <cell r="CR1050">
            <v>-451.39359135050722</v>
          </cell>
          <cell r="CS1050">
            <v>-451.39359135050722</v>
          </cell>
          <cell r="CT1050">
            <v>-561.72620477679527</v>
          </cell>
          <cell r="CU1050">
            <v>-561.72620477679527</v>
          </cell>
          <cell r="CV1050">
            <v>-1491.319499277254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</row>
        <row r="1051">
          <cell r="BY1051">
            <v>-111.87866779532568</v>
          </cell>
          <cell r="BZ1051">
            <v>-111.87866779532568</v>
          </cell>
          <cell r="CA1051">
            <v>-180.86906195288512</v>
          </cell>
          <cell r="CB1051">
            <v>-180.86906195288512</v>
          </cell>
          <cell r="CC1051">
            <v>-570.64952410944056</v>
          </cell>
          <cell r="CD1051">
            <v>-570.64952410944056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P1051">
            <v>-111.87866779532568</v>
          </cell>
          <cell r="CQ1051">
            <v>-111.87866779532568</v>
          </cell>
          <cell r="CR1051">
            <v>-180.86906195288512</v>
          </cell>
          <cell r="CS1051">
            <v>-180.86906195288512</v>
          </cell>
          <cell r="CT1051">
            <v>-570.64952410944056</v>
          </cell>
          <cell r="CU1051">
            <v>-570.64952410944056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</row>
        <row r="1052">
          <cell r="BY1052">
            <v>-388.59105322076073</v>
          </cell>
          <cell r="BZ1052">
            <v>-388.59105322076073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P1052">
            <v>-388.59105322076073</v>
          </cell>
          <cell r="CQ1052">
            <v>-388.59105322076073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</row>
        <row r="1053">
          <cell r="BY1053">
            <v>0</v>
          </cell>
          <cell r="BZ1053">
            <v>0</v>
          </cell>
          <cell r="CA1053">
            <v>-13.172898629060947</v>
          </cell>
          <cell r="CB1053">
            <v>-13.172898629060947</v>
          </cell>
          <cell r="CC1053">
            <v>-377.49623791696547</v>
          </cell>
          <cell r="CD1053">
            <v>-377.49623791696547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P1053">
            <v>0</v>
          </cell>
          <cell r="CQ1053">
            <v>0</v>
          </cell>
          <cell r="CR1053">
            <v>-13.172898629060947</v>
          </cell>
          <cell r="CS1053">
            <v>-13.172898629060947</v>
          </cell>
          <cell r="CT1053">
            <v>-377.49623791696547</v>
          </cell>
          <cell r="CU1053">
            <v>-377.49623791696547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</row>
        <row r="1054">
          <cell r="BY1054">
            <v>0</v>
          </cell>
          <cell r="BZ1054">
            <v>0</v>
          </cell>
          <cell r="CA1054">
            <v>-25.111640040124659</v>
          </cell>
          <cell r="CB1054">
            <v>-25.111640040124659</v>
          </cell>
          <cell r="CC1054">
            <v>-230.62348296012644</v>
          </cell>
          <cell r="CD1054">
            <v>-230.62348296012644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P1054">
            <v>0</v>
          </cell>
          <cell r="CQ1054">
            <v>0</v>
          </cell>
          <cell r="CR1054">
            <v>-25.111640040124659</v>
          </cell>
          <cell r="CS1054">
            <v>-25.111640040124659</v>
          </cell>
          <cell r="CT1054">
            <v>-230.62348296012644</v>
          </cell>
          <cell r="CU1054">
            <v>-230.62348296012644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</row>
        <row r="1055">
          <cell r="BY1055">
            <v>-292.92859301221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P1055">
            <v>-292.92859301221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</row>
        <row r="1056">
          <cell r="BY1056">
            <v>-271.39632033310141</v>
          </cell>
          <cell r="BZ1056">
            <v>-271.39632033310141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P1056">
            <v>-271.39632033310141</v>
          </cell>
          <cell r="CQ1056">
            <v>-271.39632033310141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</row>
        <row r="1057">
          <cell r="BY1057">
            <v>-250.12360503356075</v>
          </cell>
          <cell r="BZ1057">
            <v>-250.12360503356075</v>
          </cell>
          <cell r="CA1057">
            <v>-564.92604699812205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P1057">
            <v>-250.12360503356075</v>
          </cell>
          <cell r="CQ1057">
            <v>-250.12360503356075</v>
          </cell>
          <cell r="CR1057">
            <v>-564.92604699812205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</row>
        <row r="1058">
          <cell r="BY1058">
            <v>-273.65137326701517</v>
          </cell>
          <cell r="BZ1058">
            <v>-273.65137326701517</v>
          </cell>
          <cell r="CA1058">
            <v>-491.88396568833002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P1058">
            <v>-273.65137326701517</v>
          </cell>
          <cell r="CQ1058">
            <v>-273.65137326701517</v>
          </cell>
          <cell r="CR1058">
            <v>-491.88396568833002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</row>
        <row r="1059">
          <cell r="BY1059">
            <v>-418.70187447314095</v>
          </cell>
          <cell r="BZ1059">
            <v>-418.70187447314095</v>
          </cell>
          <cell r="CA1059">
            <v>-889.14432277567801</v>
          </cell>
          <cell r="CB1059">
            <v>0</v>
          </cell>
          <cell r="CC1059">
            <v>0</v>
          </cell>
          <cell r="CD1059">
            <v>0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P1059">
            <v>-418.70187447314095</v>
          </cell>
          <cell r="CQ1059">
            <v>-418.70187447314095</v>
          </cell>
          <cell r="CR1059">
            <v>-889.14432277567801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</row>
        <row r="1060">
          <cell r="BY1060">
            <v>-411.0405794144329</v>
          </cell>
          <cell r="BZ1060">
            <v>-411.0405794144329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P1060">
            <v>-411.0405794144329</v>
          </cell>
          <cell r="CQ1060">
            <v>-411.0405794144329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</row>
        <row r="1061">
          <cell r="BY1061">
            <v>-198.28793514772303</v>
          </cell>
          <cell r="BZ1061">
            <v>-198.28793514772303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P1061">
            <v>-198.28793514772303</v>
          </cell>
          <cell r="CQ1061">
            <v>-198.28793514772303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</row>
        <row r="1062">
          <cell r="BY1062">
            <v>-293.71716106316234</v>
          </cell>
          <cell r="BZ1062">
            <v>-293.71716106316234</v>
          </cell>
          <cell r="CA1062">
            <v>-90.061603164696436</v>
          </cell>
          <cell r="CB1062">
            <v>-90.061603164696436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P1062">
            <v>-293.71716106316234</v>
          </cell>
          <cell r="CQ1062">
            <v>-293.71716106316234</v>
          </cell>
          <cell r="CR1062">
            <v>-90.061603164696436</v>
          </cell>
          <cell r="CS1062">
            <v>-90.061603164696436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</row>
        <row r="1063">
          <cell r="BY1063">
            <v>-930.33031219374288</v>
          </cell>
          <cell r="BZ1063">
            <v>-930.33031219374288</v>
          </cell>
          <cell r="CA1063">
            <v>-2135.3449074976202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P1063">
            <v>-930.33031219374288</v>
          </cell>
          <cell r="CQ1063">
            <v>-930.33031219374288</v>
          </cell>
          <cell r="CR1063">
            <v>-2135.3449074976202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</row>
        <row r="1064">
          <cell r="BY1064">
            <v>-59.710216926375594</v>
          </cell>
          <cell r="BZ1064">
            <v>-59.710216926375594</v>
          </cell>
          <cell r="CA1064">
            <v>-919.23591623545201</v>
          </cell>
          <cell r="CB1064">
            <v>0</v>
          </cell>
          <cell r="CC1064">
            <v>0</v>
          </cell>
          <cell r="CD1064">
            <v>0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P1064">
            <v>-59.710216926375594</v>
          </cell>
          <cell r="CQ1064">
            <v>-59.710216926375594</v>
          </cell>
          <cell r="CR1064">
            <v>-919.23591623545201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>
            <v>0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>
            <v>0</v>
          </cell>
        </row>
        <row r="1065">
          <cell r="BY1065">
            <v>0</v>
          </cell>
          <cell r="BZ1065">
            <v>0</v>
          </cell>
          <cell r="CA1065">
            <v>-54.089641058473781</v>
          </cell>
          <cell r="CB1065">
            <v>-54.089641058473781</v>
          </cell>
          <cell r="CC1065">
            <v>-546.8412451128462</v>
          </cell>
          <cell r="CD1065">
            <v>-546.8412451128462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P1065">
            <v>0</v>
          </cell>
          <cell r="CQ1065">
            <v>0</v>
          </cell>
          <cell r="CR1065">
            <v>-54.089641058473781</v>
          </cell>
          <cell r="CS1065">
            <v>-54.089641058473781</v>
          </cell>
          <cell r="CT1065">
            <v>-546.8412451128462</v>
          </cell>
          <cell r="CU1065">
            <v>-546.8412451128462</v>
          </cell>
          <cell r="CV1065">
            <v>0</v>
          </cell>
          <cell r="CW1065">
            <v>0</v>
          </cell>
          <cell r="CX1065">
            <v>0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>
            <v>0</v>
          </cell>
        </row>
        <row r="1176">
          <cell r="AK1176">
            <v>0</v>
          </cell>
        </row>
        <row r="1177">
          <cell r="AM1177">
            <v>0</v>
          </cell>
        </row>
        <row r="1178">
          <cell r="AO1178">
            <v>43915.776887212909</v>
          </cell>
        </row>
        <row r="1179">
          <cell r="AQ1179">
            <v>43915.776887212909</v>
          </cell>
        </row>
        <row r="1180">
          <cell r="AS1180">
            <v>43915.776887212909</v>
          </cell>
        </row>
        <row r="1181">
          <cell r="AU1181">
            <v>43915.776887212909</v>
          </cell>
        </row>
        <row r="1182">
          <cell r="AW1182">
            <v>43915.776887212909</v>
          </cell>
        </row>
        <row r="1183">
          <cell r="AY1183">
            <v>43915.776887212909</v>
          </cell>
        </row>
        <row r="1184">
          <cell r="BA1184">
            <v>43915.776887212909</v>
          </cell>
        </row>
        <row r="1185">
          <cell r="BC1185">
            <v>43915.776887212909</v>
          </cell>
        </row>
        <row r="1186">
          <cell r="BE1186">
            <v>43915.776887212909</v>
          </cell>
        </row>
        <row r="1187">
          <cell r="BG1187">
            <v>43915.776887212909</v>
          </cell>
        </row>
        <row r="1188">
          <cell r="BI1188">
            <v>43915.776887212909</v>
          </cell>
        </row>
        <row r="1189">
          <cell r="BK1189">
            <v>43915.776887212909</v>
          </cell>
        </row>
        <row r="1190">
          <cell r="BM1190">
            <v>43915.776887212909</v>
          </cell>
        </row>
        <row r="1191">
          <cell r="BO1191">
            <v>43915.776887212909</v>
          </cell>
        </row>
        <row r="1192">
          <cell r="BQ1192">
            <v>43915.776887212909</v>
          </cell>
        </row>
        <row r="1193">
          <cell r="BS1193">
            <v>43915.776887212909</v>
          </cell>
        </row>
        <row r="1194">
          <cell r="BU1194">
            <v>43915.776887212909</v>
          </cell>
        </row>
        <row r="1195">
          <cell r="BW1195">
            <v>43915.776887212909</v>
          </cell>
        </row>
        <row r="1196">
          <cell r="BY1196">
            <v>43915.776887212909</v>
          </cell>
        </row>
        <row r="1197">
          <cell r="CA1197">
            <v>43915.776887212909</v>
          </cell>
        </row>
        <row r="1198">
          <cell r="CC1198">
            <v>43915.776887212909</v>
          </cell>
        </row>
        <row r="1199">
          <cell r="CE1199">
            <v>43915.776887212909</v>
          </cell>
        </row>
        <row r="1200">
          <cell r="CG1200">
            <v>43915.776887212909</v>
          </cell>
        </row>
        <row r="1201">
          <cell r="CI1201">
            <v>43915.776887212909</v>
          </cell>
        </row>
        <row r="1202">
          <cell r="CK1202">
            <v>43915.776887212909</v>
          </cell>
        </row>
        <row r="1203">
          <cell r="CM1203">
            <v>43915.776887212909</v>
          </cell>
        </row>
        <row r="1204">
          <cell r="CO1204">
            <v>43915.776887212909</v>
          </cell>
        </row>
        <row r="1205">
          <cell r="CQ1205">
            <v>43915.776887212909</v>
          </cell>
        </row>
        <row r="1206">
          <cell r="CS1206">
            <v>43915.776887212909</v>
          </cell>
        </row>
        <row r="1207">
          <cell r="CU1207">
            <v>43915.776887212909</v>
          </cell>
        </row>
        <row r="1208">
          <cell r="AK1208">
            <v>0</v>
          </cell>
        </row>
        <row r="1209">
          <cell r="AM1209">
            <v>0</v>
          </cell>
        </row>
        <row r="1210">
          <cell r="AO1210">
            <v>119420.87450206254</v>
          </cell>
        </row>
        <row r="1211">
          <cell r="AQ1211">
            <v>119420.87450206254</v>
          </cell>
        </row>
        <row r="1212">
          <cell r="AS1212">
            <v>119420.87450206254</v>
          </cell>
        </row>
        <row r="1213">
          <cell r="AU1213">
            <v>119420.87450206254</v>
          </cell>
        </row>
        <row r="1214">
          <cell r="AW1214">
            <v>119420.87450206254</v>
          </cell>
        </row>
        <row r="1215">
          <cell r="AY1215">
            <v>119420.87450206254</v>
          </cell>
        </row>
        <row r="1216">
          <cell r="BA1216">
            <v>119420.87450206254</v>
          </cell>
        </row>
        <row r="1217">
          <cell r="BC1217">
            <v>119420.87450206254</v>
          </cell>
        </row>
        <row r="1218">
          <cell r="BE1218">
            <v>119420.87450206254</v>
          </cell>
        </row>
        <row r="1219">
          <cell r="BG1219">
            <v>119420.87450206254</v>
          </cell>
        </row>
        <row r="1220">
          <cell r="BI1220">
            <v>119420.87450206254</v>
          </cell>
        </row>
        <row r="1221">
          <cell r="BK1221">
            <v>119420.87450206254</v>
          </cell>
        </row>
        <row r="1222">
          <cell r="BM1222">
            <v>119420.87450206254</v>
          </cell>
        </row>
        <row r="1223">
          <cell r="BO1223">
            <v>119420.87450206254</v>
          </cell>
        </row>
        <row r="1224">
          <cell r="BQ1224">
            <v>119420.87450206254</v>
          </cell>
        </row>
        <row r="1225">
          <cell r="BS1225">
            <v>119420.87450206254</v>
          </cell>
        </row>
        <row r="1226">
          <cell r="BU1226">
            <v>119420.87450206254</v>
          </cell>
        </row>
        <row r="1227">
          <cell r="BW1227">
            <v>119420.87450206254</v>
          </cell>
        </row>
        <row r="1228">
          <cell r="BY1228">
            <v>119420.87450206254</v>
          </cell>
        </row>
        <row r="1229">
          <cell r="CA1229">
            <v>119420.87450206254</v>
          </cell>
        </row>
        <row r="1230">
          <cell r="CC1230">
            <v>119420.87450206254</v>
          </cell>
        </row>
        <row r="1231">
          <cell r="CE1231">
            <v>119420.87450206254</v>
          </cell>
        </row>
        <row r="1232">
          <cell r="CG1232">
            <v>119420.87450206254</v>
          </cell>
        </row>
        <row r="1233">
          <cell r="CI1233">
            <v>119420.87450206254</v>
          </cell>
        </row>
        <row r="1234">
          <cell r="CK1234">
            <v>119420.87450206254</v>
          </cell>
        </row>
        <row r="1235">
          <cell r="CM1235">
            <v>119420.87450206254</v>
          </cell>
        </row>
        <row r="1236">
          <cell r="CO1236">
            <v>119420.87450206254</v>
          </cell>
        </row>
        <row r="1237">
          <cell r="CQ1237">
            <v>119420.87450206254</v>
          </cell>
        </row>
        <row r="1238">
          <cell r="CS1238">
            <v>119420.87450206254</v>
          </cell>
        </row>
        <row r="1239">
          <cell r="CU1239">
            <v>119420.87450206254</v>
          </cell>
        </row>
        <row r="1240">
          <cell r="CW1240">
            <v>0</v>
          </cell>
        </row>
        <row r="1241">
          <cell r="CY1241">
            <v>0</v>
          </cell>
        </row>
        <row r="1242">
          <cell r="DA1242">
            <v>0</v>
          </cell>
        </row>
        <row r="1243">
          <cell r="DC1243">
            <v>0</v>
          </cell>
        </row>
        <row r="1244">
          <cell r="DE1244">
            <v>0</v>
          </cell>
        </row>
        <row r="1245">
          <cell r="DH1245">
            <v>0</v>
          </cell>
        </row>
        <row r="1246">
          <cell r="DJ1246">
            <v>0</v>
          </cell>
        </row>
        <row r="1247">
          <cell r="DL1247">
            <v>0</v>
          </cell>
        </row>
        <row r="1248">
          <cell r="DN1248">
            <v>0</v>
          </cell>
        </row>
        <row r="1249">
          <cell r="DP1249">
            <v>0</v>
          </cell>
        </row>
        <row r="1250">
          <cell r="DR125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 refreshError="1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  <sheetName val="prebdg97"/>
      <sheetName val="premi96"/>
      <sheetName val="Resumo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0">
          <cell r="P60">
            <v>474754</v>
          </cell>
        </row>
        <row r="68">
          <cell r="P68">
            <v>130865</v>
          </cell>
        </row>
        <row r="76">
          <cell r="P76">
            <v>3337</v>
          </cell>
        </row>
        <row r="151">
          <cell r="P151">
            <v>5742</v>
          </cell>
        </row>
      </sheetData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97 - M22"/>
      <sheetName val="Audit gau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  <sheetName val="lista"/>
      <sheetName val="T-42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  <sheetName val="TC-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Legenda"/>
      <sheetName val="Setup"/>
      <sheetName val="CAPA - PT00"/>
      <sheetName val="Ind GALP ENERGIA"/>
      <sheetName val="DR Galp Energia"/>
      <sheetName val="DR trim Galp Energia"/>
      <sheetName val="GEnergia - DR"/>
      <sheetName val="Ajustamentos Replacement"/>
      <sheetName val="Ajustamentos Replacement trim"/>
      <sheetName val="CONTR-IND"/>
      <sheetName val="Bal Galp Energia"/>
      <sheetName val="DR Poc GALP ENERGIA"/>
      <sheetName val="CAPA - PT01"/>
      <sheetName val="Ind PETROGAL"/>
      <sheetName val="DR Petrogal"/>
      <sheetName val="DR trim Petrogal"/>
      <sheetName val="Bal Petrogal"/>
      <sheetName val="DR Poc PETROGAL"/>
      <sheetName val="CAPA_ES01"/>
      <sheetName val="Ind GALP ENERGIA ESPAÑA"/>
      <sheetName val="DR Galp Energia España"/>
      <sheetName val="DR trim Galp Energia España"/>
      <sheetName val="Bal Galp Energia España"/>
      <sheetName val="DR Poc GALP ENERGIA ESPAÑA"/>
      <sheetName val="CAPA - GDP"/>
      <sheetName val="Ind GDP"/>
      <sheetName val="DR GDP, SGPS"/>
      <sheetName val="DR trim GDP, SGPS"/>
      <sheetName val="Bal GDP"/>
      <sheetName val="DR Poc GDP"/>
      <sheetName val="CAPA - GDPD"/>
      <sheetName val="Ind GDPD"/>
      <sheetName val="DR GDP Distribuição"/>
      <sheetName val="DR trim GDP Distribuição"/>
      <sheetName val="Bal GDPd"/>
      <sheetName val="DR Poc GDP D"/>
      <sheetName val="CAPA - TRGG"/>
      <sheetName val="Ind TRGG"/>
      <sheetName val="DR TRGG"/>
      <sheetName val="DR trim TRGG"/>
      <sheetName val="Bal TRGG"/>
      <sheetName val="DR Poc TRGG"/>
      <sheetName val="CAPA_TRG"/>
      <sheetName val="Ind TRG"/>
      <sheetName val="DR TRG"/>
      <sheetName val="DR trim TRG"/>
      <sheetName val="Bal TRG"/>
      <sheetName val="DR Poc TRG"/>
      <sheetName val="All Bal"/>
      <sheetName val="All DR Poc"/>
      <sheetName val="All Ind"/>
      <sheetName val="All DR"/>
      <sheetName val="Contri Indiv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DR"/>
      <sheetName val="EBIT Electricidade"/>
      <sheetName val="EBIT Gás"/>
      <sheetName val="OPEX"/>
      <sheetName val="FSEs"/>
      <sheetName val="Pessoal"/>
      <sheetName val="Outros Proveitos e Custos"/>
      <sheetName val="Capex"/>
      <sheetName val="Imobilizado"/>
      <sheetName val="Fluxos de Caixa"/>
      <sheetName val="Balanço"/>
      <sheetName val="Operacionais"/>
      <sheetName val="Template Mapas Controlo-ORÇAMEN"/>
    </sheetNames>
    <sheetDataSet>
      <sheetData sheetId="0"/>
      <sheetData sheetId="1">
        <row r="6">
          <cell r="B6">
            <v>0</v>
          </cell>
        </row>
      </sheetData>
      <sheetData sheetId="2">
        <row r="6">
          <cell r="A6">
            <v>0</v>
          </cell>
        </row>
      </sheetData>
      <sheetData sheetId="3">
        <row r="6">
          <cell r="A6">
            <v>0</v>
          </cell>
        </row>
      </sheetData>
      <sheetData sheetId="4">
        <row r="6">
          <cell r="A6">
            <v>0</v>
          </cell>
        </row>
      </sheetData>
      <sheetData sheetId="5">
        <row r="6">
          <cell r="A6">
            <v>0</v>
          </cell>
        </row>
      </sheetData>
      <sheetData sheetId="6">
        <row r="6">
          <cell r="B6">
            <v>0</v>
          </cell>
        </row>
      </sheetData>
      <sheetData sheetId="7">
        <row r="6">
          <cell r="A6">
            <v>0</v>
          </cell>
        </row>
      </sheetData>
      <sheetData sheetId="8">
        <row r="6">
          <cell r="B6">
            <v>0</v>
          </cell>
        </row>
      </sheetData>
      <sheetData sheetId="9">
        <row r="6">
          <cell r="A6">
            <v>0</v>
          </cell>
        </row>
      </sheetData>
      <sheetData sheetId="10">
        <row r="6">
          <cell r="A6">
            <v>0</v>
          </cell>
        </row>
      </sheetData>
      <sheetData sheetId="11"/>
      <sheetData sheetId="12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Jan-10</v>
          </cell>
          <cell r="G4" t="str">
            <v>Fev-10</v>
          </cell>
          <cell r="H4" t="str">
            <v>Mar-10</v>
          </cell>
          <cell r="I4" t="str">
            <v>Abr-10</v>
          </cell>
          <cell r="J4" t="str">
            <v>Mai-10</v>
          </cell>
          <cell r="K4" t="str">
            <v>Jun-10</v>
          </cell>
          <cell r="L4" t="str">
            <v>Jul-10</v>
          </cell>
          <cell r="M4" t="str">
            <v>Ago-10</v>
          </cell>
          <cell r="N4" t="str">
            <v>Set-10</v>
          </cell>
          <cell r="O4" t="str">
            <v>Out-10</v>
          </cell>
          <cell r="P4" t="str">
            <v>Nov-10</v>
          </cell>
          <cell r="Q4" t="str">
            <v>Dez-10</v>
          </cell>
          <cell r="R4" t="str">
            <v>FY10B</v>
          </cell>
          <cell r="S4">
            <v>0</v>
          </cell>
          <cell r="T4" t="str">
            <v>Jan-10A</v>
          </cell>
          <cell r="U4" t="str">
            <v>Fev-10A</v>
          </cell>
          <cell r="V4" t="str">
            <v>Mar-10A</v>
          </cell>
          <cell r="W4" t="str">
            <v>Abr-10A</v>
          </cell>
          <cell r="X4" t="str">
            <v>Mai-10A</v>
          </cell>
          <cell r="Y4" t="str">
            <v>Jun-10A</v>
          </cell>
          <cell r="Z4" t="str">
            <v>Jul-10A</v>
          </cell>
          <cell r="AA4" t="str">
            <v>Ago-10A</v>
          </cell>
          <cell r="AB4" t="str">
            <v>Set-10A</v>
          </cell>
          <cell r="AC4" t="str">
            <v>Out-10A</v>
          </cell>
          <cell r="AD4" t="str">
            <v>Nov-10A</v>
          </cell>
          <cell r="AE4" t="str">
            <v>Dez-10A</v>
          </cell>
        </row>
      </sheetData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r"/>
      <sheetName val="2009r"/>
      <sheetName val="Indicadores operacionais"/>
    </sheetNames>
    <sheetDataSet>
      <sheetData sheetId="0">
        <row r="4">
          <cell r="F4" t="str">
            <v>Jan-10</v>
          </cell>
        </row>
      </sheetData>
      <sheetData sheetId="1"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Jan-09</v>
          </cell>
          <cell r="G4" t="str">
            <v>Fev-09</v>
          </cell>
          <cell r="H4" t="str">
            <v>Mar-09</v>
          </cell>
          <cell r="I4" t="str">
            <v>Abr-09</v>
          </cell>
          <cell r="J4" t="str">
            <v>Mai-09</v>
          </cell>
          <cell r="K4" t="str">
            <v>Jun-09</v>
          </cell>
          <cell r="L4" t="str">
            <v>Jul-09</v>
          </cell>
          <cell r="M4" t="str">
            <v>Ago-09</v>
          </cell>
          <cell r="N4" t="str">
            <v>Set-09</v>
          </cell>
          <cell r="O4" t="str">
            <v>Out-09</v>
          </cell>
          <cell r="P4" t="str">
            <v>Nov-09</v>
          </cell>
          <cell r="Q4" t="str">
            <v>Dez-09</v>
          </cell>
          <cell r="R4" t="str">
            <v>FY09</v>
          </cell>
          <cell r="S4">
            <v>0</v>
          </cell>
          <cell r="T4" t="str">
            <v>Jan-09A</v>
          </cell>
          <cell r="U4" t="str">
            <v>Fev-09A</v>
          </cell>
          <cell r="V4" t="str">
            <v>Mar-09A</v>
          </cell>
          <cell r="W4" t="str">
            <v>Abr-09A</v>
          </cell>
          <cell r="X4" t="str">
            <v>Mai-09A</v>
          </cell>
          <cell r="Y4" t="str">
            <v>Jun-09A</v>
          </cell>
          <cell r="Z4" t="str">
            <v>Jul-09A</v>
          </cell>
          <cell r="AA4" t="str">
            <v>Ago-09A</v>
          </cell>
          <cell r="AB4" t="str">
            <v>Set-09A</v>
          </cell>
          <cell r="AC4" t="str">
            <v>Out-09A</v>
          </cell>
          <cell r="AD4" t="str">
            <v>Nov-09A</v>
          </cell>
          <cell r="AE4" t="str">
            <v>Dez-09A</v>
          </cell>
        </row>
        <row r="5">
          <cell r="B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A6">
            <v>0</v>
          </cell>
          <cell r="B6" t="str">
            <v>Electricidade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EHPe</v>
          </cell>
          <cell r="B7" t="str">
            <v>Evolução mensal da procura de electricidade (GWh)</v>
          </cell>
          <cell r="D7" t="str">
            <v>Intranet</v>
          </cell>
          <cell r="E7">
            <v>0</v>
          </cell>
          <cell r="F7">
            <v>4864.75</v>
          </cell>
          <cell r="G7">
            <v>4105.9110000000001</v>
          </cell>
          <cell r="H7">
            <v>4068.2170000000001</v>
          </cell>
          <cell r="I7">
            <v>3834.9300000000003</v>
          </cell>
          <cell r="J7">
            <v>3904.6419999999998</v>
          </cell>
          <cell r="K7">
            <v>3906.2110000000002</v>
          </cell>
          <cell r="L7">
            <v>4182.5020000000004</v>
          </cell>
          <cell r="M7">
            <v>3967.69</v>
          </cell>
          <cell r="N7">
            <v>4062.3249999999998</v>
          </cell>
          <cell r="O7">
            <v>4127.8190000000004</v>
          </cell>
          <cell r="P7">
            <v>4180.6970000000001</v>
          </cell>
          <cell r="Q7">
            <v>4663.2389999999996</v>
          </cell>
          <cell r="R7">
            <v>49868.932999999997</v>
          </cell>
          <cell r="S7">
            <v>0</v>
          </cell>
          <cell r="T7">
            <v>4864.75</v>
          </cell>
          <cell r="U7">
            <v>8970.6610000000001</v>
          </cell>
          <cell r="V7">
            <v>13038.877999999999</v>
          </cell>
          <cell r="W7">
            <v>16873.808000000001</v>
          </cell>
          <cell r="X7">
            <v>20778.45</v>
          </cell>
          <cell r="Y7">
            <v>24684.661</v>
          </cell>
          <cell r="Z7">
            <v>28867.163</v>
          </cell>
          <cell r="AA7">
            <v>32834.853000000003</v>
          </cell>
          <cell r="AB7">
            <v>36897.178</v>
          </cell>
          <cell r="AC7">
            <v>41024.996999999996</v>
          </cell>
          <cell r="AD7">
            <v>45205.694000000003</v>
          </cell>
          <cell r="AE7">
            <v>49868.932999999997</v>
          </cell>
        </row>
        <row r="8">
          <cell r="B8" t="str">
            <v>Consumo mercado regulado</v>
          </cell>
          <cell r="D8">
            <v>0</v>
          </cell>
          <cell r="E8">
            <v>0</v>
          </cell>
          <cell r="F8">
            <v>4759.8379999999997</v>
          </cell>
          <cell r="G8">
            <v>3961.2860000000001</v>
          </cell>
          <cell r="H8">
            <v>3771.5320000000002</v>
          </cell>
          <cell r="I8">
            <v>3397.0210000000002</v>
          </cell>
          <cell r="J8">
            <v>3318.7359999999999</v>
          </cell>
          <cell r="K8">
            <v>3167.547</v>
          </cell>
          <cell r="L8">
            <v>3298.5390000000002</v>
          </cell>
          <cell r="M8">
            <v>3044.1669999999999</v>
          </cell>
          <cell r="N8">
            <v>3013.404</v>
          </cell>
          <cell r="O8">
            <v>2961.2420000000002</v>
          </cell>
          <cell r="P8">
            <v>2903.0740000000001</v>
          </cell>
          <cell r="Q8">
            <v>3393.89</v>
          </cell>
          <cell r="R8">
            <v>40990.275999999998</v>
          </cell>
          <cell r="S8">
            <v>0</v>
          </cell>
          <cell r="T8">
            <v>4759.8379999999997</v>
          </cell>
          <cell r="U8">
            <v>8721.1239999999998</v>
          </cell>
          <cell r="V8">
            <v>12492.655999999999</v>
          </cell>
          <cell r="W8">
            <v>15889.677</v>
          </cell>
          <cell r="X8">
            <v>19208.413</v>
          </cell>
          <cell r="Y8">
            <v>22375.96</v>
          </cell>
          <cell r="Z8">
            <v>25674.499</v>
          </cell>
          <cell r="AA8">
            <v>28718.666000000001</v>
          </cell>
          <cell r="AB8">
            <v>31732.07</v>
          </cell>
          <cell r="AC8">
            <v>34693.311999999998</v>
          </cell>
          <cell r="AD8">
            <v>37596.385999999999</v>
          </cell>
          <cell r="AE8">
            <v>40990.275999999998</v>
          </cell>
        </row>
        <row r="9">
          <cell r="B9" t="str">
            <v>Consumo mercado liberalizado</v>
          </cell>
          <cell r="D9">
            <v>0</v>
          </cell>
          <cell r="E9">
            <v>0</v>
          </cell>
          <cell r="F9">
            <v>104.91200000000001</v>
          </cell>
          <cell r="G9">
            <v>144.625</v>
          </cell>
          <cell r="H9">
            <v>296.685</v>
          </cell>
          <cell r="I9">
            <v>437.90899999999999</v>
          </cell>
          <cell r="J9">
            <v>585.90599999999995</v>
          </cell>
          <cell r="K9">
            <v>738.66399999999999</v>
          </cell>
          <cell r="L9">
            <v>883.96299999999997</v>
          </cell>
          <cell r="M9">
            <v>923.52300000000002</v>
          </cell>
          <cell r="N9">
            <v>1048.921</v>
          </cell>
          <cell r="O9">
            <v>1166.577</v>
          </cell>
          <cell r="P9">
            <v>1277.623</v>
          </cell>
          <cell r="Q9">
            <v>1269.3489999999999</v>
          </cell>
          <cell r="R9">
            <v>8878.6570000000011</v>
          </cell>
          <cell r="S9">
            <v>0</v>
          </cell>
          <cell r="T9">
            <v>104.91200000000001</v>
          </cell>
          <cell r="U9">
            <v>249.53700000000001</v>
          </cell>
          <cell r="V9">
            <v>546.22199999999998</v>
          </cell>
          <cell r="W9">
            <v>984.13099999999997</v>
          </cell>
          <cell r="X9">
            <v>1570.0369999999998</v>
          </cell>
          <cell r="Y9">
            <v>2308.701</v>
          </cell>
          <cell r="Z9">
            <v>3192.6639999999998</v>
          </cell>
          <cell r="AA9">
            <v>4116.1869999999999</v>
          </cell>
          <cell r="AB9">
            <v>5165.1080000000002</v>
          </cell>
          <cell r="AC9">
            <v>6331.6850000000004</v>
          </cell>
          <cell r="AD9">
            <v>7609.3080000000009</v>
          </cell>
          <cell r="AE9">
            <v>8878.6570000000011</v>
          </cell>
        </row>
        <row r="10">
          <cell r="A10">
            <v>0</v>
          </cell>
          <cell r="B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TIEe</v>
          </cell>
          <cell r="B11" t="str">
            <v>TIE Electricidade (minutos) - 12  meses</v>
          </cell>
          <cell r="D11" t="str">
            <v>J:</v>
          </cell>
          <cell r="E11">
            <v>0</v>
          </cell>
          <cell r="F11" t="str">
            <v>n.a.</v>
          </cell>
          <cell r="G11" t="str">
            <v>n.a.</v>
          </cell>
          <cell r="H11" t="str">
            <v>n.a.</v>
          </cell>
          <cell r="I11" t="str">
            <v>n.a.</v>
          </cell>
          <cell r="J11" t="str">
            <v>n.a.</v>
          </cell>
          <cell r="K11" t="str">
            <v>n.a.</v>
          </cell>
          <cell r="L11" t="str">
            <v>n.a.</v>
          </cell>
          <cell r="M11" t="str">
            <v>n.a.</v>
          </cell>
          <cell r="N11" t="str">
            <v>n.a.</v>
          </cell>
          <cell r="O11" t="str">
            <v>n.a.</v>
          </cell>
          <cell r="P11" t="str">
            <v>n.a.</v>
          </cell>
          <cell r="Q11" t="str">
            <v>n.a.</v>
          </cell>
          <cell r="R11">
            <v>0.41563943515454504</v>
          </cell>
          <cell r="S11">
            <v>0</v>
          </cell>
          <cell r="T11">
            <v>1.2163631914763127</v>
          </cell>
          <cell r="U11">
            <v>1.1559506834757141</v>
          </cell>
          <cell r="V11">
            <v>1.034740880178407</v>
          </cell>
          <cell r="W11">
            <v>1.0725102459732836</v>
          </cell>
          <cell r="X11">
            <v>1.0716731969396236</v>
          </cell>
          <cell r="Y11">
            <v>1.0702825137547045</v>
          </cell>
          <cell r="Z11">
            <v>0.58506427776109715</v>
          </cell>
          <cell r="AA11">
            <v>0.96674933135649332</v>
          </cell>
          <cell r="AB11">
            <v>0.92270617922382014</v>
          </cell>
          <cell r="AC11">
            <v>0.41545290142695607</v>
          </cell>
          <cell r="AD11">
            <v>0.41571424042303912</v>
          </cell>
          <cell r="AE11">
            <v>0.41563943515454504</v>
          </cell>
        </row>
        <row r="12">
          <cell r="A12" t="str">
            <v>ENFe</v>
          </cell>
          <cell r="B12" t="str">
            <v>Energia não Fornecida (MWh) - 12 meses</v>
          </cell>
          <cell r="D12" t="str">
            <v>J:</v>
          </cell>
          <cell r="E12">
            <v>0</v>
          </cell>
          <cell r="F12" t="str">
            <v>n.a.</v>
          </cell>
          <cell r="G12" t="str">
            <v>n.a.</v>
          </cell>
          <cell r="H12" t="str">
            <v>n.a.</v>
          </cell>
          <cell r="I12" t="str">
            <v>n.a.</v>
          </cell>
          <cell r="J12" t="str">
            <v>n.a.</v>
          </cell>
          <cell r="K12" t="str">
            <v>n.a.</v>
          </cell>
          <cell r="L12" t="str">
            <v>n.a.</v>
          </cell>
          <cell r="M12" t="str">
            <v>n.a.</v>
          </cell>
          <cell r="N12" t="str">
            <v>n.a.</v>
          </cell>
          <cell r="O12" t="str">
            <v>n.a.</v>
          </cell>
          <cell r="P12" t="str">
            <v>n.a.</v>
          </cell>
          <cell r="Q12" t="str">
            <v>n.a.</v>
          </cell>
          <cell r="R12">
            <v>40.4</v>
          </cell>
          <cell r="S12">
            <v>0</v>
          </cell>
          <cell r="T12">
            <v>117.50000000000001</v>
          </cell>
          <cell r="U12">
            <v>111.80000000000001</v>
          </cell>
          <cell r="V12">
            <v>99.7</v>
          </cell>
          <cell r="W12">
            <v>103.10000000000001</v>
          </cell>
          <cell r="X12">
            <v>103.10000000000001</v>
          </cell>
          <cell r="Y12">
            <v>103</v>
          </cell>
          <cell r="Z12">
            <v>56.3</v>
          </cell>
          <cell r="AA12">
            <v>93.300000000000011</v>
          </cell>
          <cell r="AB12">
            <v>89.4</v>
          </cell>
          <cell r="AC12">
            <v>40.4</v>
          </cell>
          <cell r="AD12">
            <v>40.4</v>
          </cell>
          <cell r="AE12">
            <v>40.4</v>
          </cell>
        </row>
        <row r="13">
          <cell r="A13" t="str">
            <v>ETFe</v>
          </cell>
          <cell r="B13" t="str">
            <v>Energia total (fornecida e não fornecida) (MWh) - 12 meses</v>
          </cell>
          <cell r="D13" t="str">
            <v>J:</v>
          </cell>
          <cell r="E13">
            <v>0</v>
          </cell>
          <cell r="F13" t="str">
            <v>n.a.</v>
          </cell>
          <cell r="G13" t="str">
            <v>n.a.</v>
          </cell>
          <cell r="H13" t="str">
            <v>n.a.</v>
          </cell>
          <cell r="I13" t="str">
            <v>n.a.</v>
          </cell>
          <cell r="J13" t="str">
            <v>n.a.</v>
          </cell>
          <cell r="K13" t="str">
            <v>n.a.</v>
          </cell>
          <cell r="L13" t="str">
            <v>n.a.</v>
          </cell>
          <cell r="M13" t="str">
            <v>n.a.</v>
          </cell>
          <cell r="N13" t="str">
            <v>n.a.</v>
          </cell>
          <cell r="O13" t="str">
            <v>n.a.</v>
          </cell>
          <cell r="P13" t="str">
            <v>n.a.</v>
          </cell>
          <cell r="Q13" t="str">
            <v>n.a.</v>
          </cell>
          <cell r="R13">
            <v>51123273</v>
          </cell>
          <cell r="S13">
            <v>0</v>
          </cell>
          <cell r="T13">
            <v>50911650</v>
          </cell>
          <cell r="U13">
            <v>50834306</v>
          </cell>
          <cell r="V13">
            <v>50642840</v>
          </cell>
          <cell r="W13">
            <v>50525624</v>
          </cell>
          <cell r="X13">
            <v>50565088</v>
          </cell>
          <cell r="Y13">
            <v>50581682</v>
          </cell>
          <cell r="Z13">
            <v>50577771</v>
          </cell>
          <cell r="AA13">
            <v>50732332</v>
          </cell>
          <cell r="AB13">
            <v>50937717</v>
          </cell>
          <cell r="AC13">
            <v>51129489</v>
          </cell>
          <cell r="AD13">
            <v>55044467</v>
          </cell>
          <cell r="AE13">
            <v>51123273</v>
          </cell>
        </row>
        <row r="14">
          <cell r="A14">
            <v>0</v>
          </cell>
          <cell r="B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TDCe</v>
          </cell>
          <cell r="B15" t="str">
            <v>Taxa de Disponibilidade Combinada (%)</v>
          </cell>
          <cell r="C15">
            <v>0</v>
          </cell>
          <cell r="D15" t="str">
            <v>Mail</v>
          </cell>
          <cell r="E15">
            <v>0</v>
          </cell>
          <cell r="F15" t="str">
            <v>n.a.</v>
          </cell>
          <cell r="G15" t="str">
            <v>n.a.</v>
          </cell>
          <cell r="H15" t="str">
            <v>n.a.</v>
          </cell>
          <cell r="I15" t="str">
            <v>n.a.</v>
          </cell>
          <cell r="J15" t="str">
            <v>n.a.</v>
          </cell>
          <cell r="K15" t="str">
            <v>n.a.</v>
          </cell>
          <cell r="L15" t="str">
            <v>n.a.</v>
          </cell>
          <cell r="M15" t="str">
            <v>n.a.</v>
          </cell>
          <cell r="N15" t="str">
            <v>n.a.</v>
          </cell>
          <cell r="O15" t="str">
            <v>n.a.</v>
          </cell>
          <cell r="P15" t="str">
            <v>n.a.</v>
          </cell>
          <cell r="Q15" t="str">
            <v>n.a.</v>
          </cell>
          <cell r="R15">
            <v>0.97840000000000005</v>
          </cell>
          <cell r="S15">
            <v>0</v>
          </cell>
          <cell r="T15" t="str">
            <v>n.d.</v>
          </cell>
          <cell r="U15">
            <v>0.98709999999999998</v>
          </cell>
          <cell r="V15">
            <v>0.9849</v>
          </cell>
          <cell r="W15">
            <v>0.98409999999999997</v>
          </cell>
          <cell r="X15">
            <v>0.98180000000000001</v>
          </cell>
          <cell r="Y15">
            <v>0.98070000000000002</v>
          </cell>
          <cell r="Z15">
            <v>0.97909999999999997</v>
          </cell>
          <cell r="AA15">
            <v>0.97750000000000004</v>
          </cell>
          <cell r="AB15">
            <v>0.97709999999999997</v>
          </cell>
          <cell r="AC15">
            <v>0.97699999999999998</v>
          </cell>
          <cell r="AD15">
            <v>0.97770000000000001</v>
          </cell>
          <cell r="AE15">
            <v>0.97840000000000005</v>
          </cell>
        </row>
        <row r="16">
          <cell r="A16">
            <v>0</v>
          </cell>
          <cell r="B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Defeitos</v>
          </cell>
          <cell r="B17" t="str">
            <v>Defeitos c/ origem em linhas RNT por 100 km de circuito</v>
          </cell>
          <cell r="D17" t="str">
            <v>Mail</v>
          </cell>
          <cell r="F17" t="str">
            <v>n.a.</v>
          </cell>
          <cell r="G17" t="str">
            <v>n.a.</v>
          </cell>
          <cell r="H17" t="str">
            <v>n.a.</v>
          </cell>
          <cell r="I17" t="str">
            <v>n.a.</v>
          </cell>
          <cell r="J17" t="str">
            <v>n.a.</v>
          </cell>
          <cell r="K17" t="str">
            <v>n.a.</v>
          </cell>
          <cell r="L17" t="str">
            <v>n.a.</v>
          </cell>
          <cell r="M17" t="str">
            <v>n.a.</v>
          </cell>
          <cell r="N17" t="str">
            <v>n.a.</v>
          </cell>
          <cell r="O17" t="str">
            <v>n.a.</v>
          </cell>
          <cell r="P17" t="str">
            <v>n.a.</v>
          </cell>
          <cell r="Q17" t="str">
            <v>n.a.</v>
          </cell>
          <cell r="R17">
            <v>2.3519406832587002</v>
          </cell>
          <cell r="T17">
            <v>2.25</v>
          </cell>
          <cell r="U17">
            <v>1.9</v>
          </cell>
          <cell r="V17">
            <v>1.96</v>
          </cell>
          <cell r="W17">
            <v>1.9</v>
          </cell>
          <cell r="X17">
            <v>1.89</v>
          </cell>
          <cell r="Y17">
            <v>1.99</v>
          </cell>
          <cell r="Z17">
            <v>1.99</v>
          </cell>
          <cell r="AA17">
            <v>1.96</v>
          </cell>
          <cell r="AB17">
            <v>2.16</v>
          </cell>
          <cell r="AC17">
            <v>2.31</v>
          </cell>
          <cell r="AD17">
            <v>2.15</v>
          </cell>
          <cell r="AE17">
            <v>2.3519406832587002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circ</v>
          </cell>
          <cell r="B19" t="str">
            <v>Km novos circuitos concluídos</v>
          </cell>
          <cell r="D19" t="str">
            <v>Mail</v>
          </cell>
          <cell r="F19">
            <v>0</v>
          </cell>
          <cell r="G19">
            <v>0</v>
          </cell>
          <cell r="H19">
            <v>6.411999999999999</v>
          </cell>
          <cell r="I19">
            <v>156.54999999999998</v>
          </cell>
          <cell r="J19">
            <v>0</v>
          </cell>
          <cell r="K19">
            <v>0</v>
          </cell>
          <cell r="L19">
            <v>0</v>
          </cell>
          <cell r="M19">
            <v>74.199000000000012</v>
          </cell>
          <cell r="N19">
            <v>27.759999999999991</v>
          </cell>
          <cell r="O19">
            <v>0</v>
          </cell>
          <cell r="P19">
            <v>107.75099999999998</v>
          </cell>
          <cell r="Q19">
            <v>60.271000000000015</v>
          </cell>
          <cell r="R19">
            <v>432.94299999999998</v>
          </cell>
          <cell r="T19">
            <v>0</v>
          </cell>
          <cell r="U19">
            <v>0</v>
          </cell>
          <cell r="V19">
            <v>6.411999999999999</v>
          </cell>
          <cell r="W19">
            <v>162.96199999999999</v>
          </cell>
          <cell r="X19">
            <v>162.96199999999999</v>
          </cell>
          <cell r="Y19">
            <v>162.96199999999999</v>
          </cell>
          <cell r="Z19">
            <v>162.96199999999999</v>
          </cell>
          <cell r="AA19">
            <v>237.161</v>
          </cell>
          <cell r="AB19">
            <v>264.92099999999999</v>
          </cell>
          <cell r="AC19">
            <v>264.92099999999999</v>
          </cell>
          <cell r="AD19">
            <v>372.67199999999997</v>
          </cell>
          <cell r="AE19">
            <v>432.94299999999998</v>
          </cell>
        </row>
        <row r="20">
          <cell r="A20" t="str">
            <v>paineis</v>
          </cell>
          <cell r="B20" t="str">
            <v>Painéis concluídos</v>
          </cell>
          <cell r="D20" t="str">
            <v>Mail</v>
          </cell>
          <cell r="F20">
            <v>1</v>
          </cell>
          <cell r="G20">
            <v>0</v>
          </cell>
          <cell r="H20">
            <v>3</v>
          </cell>
          <cell r="I20">
            <v>4</v>
          </cell>
          <cell r="J20">
            <v>4</v>
          </cell>
          <cell r="K20">
            <v>4</v>
          </cell>
          <cell r="L20">
            <v>16</v>
          </cell>
          <cell r="M20">
            <v>2</v>
          </cell>
          <cell r="N20">
            <v>8</v>
          </cell>
          <cell r="O20">
            <v>6</v>
          </cell>
          <cell r="P20">
            <v>10</v>
          </cell>
          <cell r="Q20">
            <v>39</v>
          </cell>
          <cell r="R20">
            <v>97</v>
          </cell>
          <cell r="T20">
            <v>1</v>
          </cell>
          <cell r="U20">
            <v>1</v>
          </cell>
          <cell r="V20">
            <v>4</v>
          </cell>
          <cell r="W20">
            <v>8</v>
          </cell>
          <cell r="X20">
            <v>12</v>
          </cell>
          <cell r="Y20">
            <v>16</v>
          </cell>
          <cell r="Z20">
            <v>32</v>
          </cell>
          <cell r="AA20">
            <v>34</v>
          </cell>
          <cell r="AB20">
            <v>42</v>
          </cell>
          <cell r="AC20">
            <v>48</v>
          </cell>
          <cell r="AD20">
            <v>58</v>
          </cell>
          <cell r="AE20">
            <v>97</v>
          </cell>
        </row>
        <row r="21">
          <cell r="A21" t="str">
            <v>transform</v>
          </cell>
          <cell r="B21" t="str">
            <v>Transformadores concluídos</v>
          </cell>
          <cell r="D21" t="str">
            <v>Mail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1</v>
          </cell>
          <cell r="K21">
            <v>1</v>
          </cell>
          <cell r="L21">
            <v>3</v>
          </cell>
          <cell r="M21">
            <v>0</v>
          </cell>
          <cell r="N21">
            <v>2</v>
          </cell>
          <cell r="O21">
            <v>1</v>
          </cell>
          <cell r="P21">
            <v>1</v>
          </cell>
          <cell r="Q21">
            <v>5</v>
          </cell>
          <cell r="R21">
            <v>15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3</v>
          </cell>
          <cell r="Z21">
            <v>6</v>
          </cell>
          <cell r="AA21">
            <v>6</v>
          </cell>
          <cell r="AB21">
            <v>8</v>
          </cell>
          <cell r="AC21">
            <v>9</v>
          </cell>
          <cell r="AD21">
            <v>10</v>
          </cell>
          <cell r="AE21">
            <v>15</v>
          </cell>
        </row>
        <row r="22">
          <cell r="A22" t="str">
            <v>linhas</v>
          </cell>
          <cell r="B22" t="str">
            <v>km de linhas com uprating concluídos</v>
          </cell>
          <cell r="D22" t="str">
            <v>Mail</v>
          </cell>
          <cell r="F22">
            <v>45.680999999999997</v>
          </cell>
          <cell r="G22">
            <v>0</v>
          </cell>
          <cell r="H22">
            <v>0</v>
          </cell>
          <cell r="I22">
            <v>56.900000000000006</v>
          </cell>
          <cell r="J22">
            <v>18.028000000000006</v>
          </cell>
          <cell r="K22">
            <v>3.9050000000000011</v>
          </cell>
          <cell r="L22">
            <v>25.085000000000008</v>
          </cell>
          <cell r="M22">
            <v>44.371000000000009</v>
          </cell>
          <cell r="N22">
            <v>0</v>
          </cell>
          <cell r="O22">
            <v>105.05700000000002</v>
          </cell>
          <cell r="P22">
            <v>0</v>
          </cell>
          <cell r="Q22">
            <v>0</v>
          </cell>
          <cell r="R22">
            <v>299.02700000000004</v>
          </cell>
          <cell r="T22">
            <v>45.680999999999997</v>
          </cell>
          <cell r="U22">
            <v>45.680999999999997</v>
          </cell>
          <cell r="V22">
            <v>45.680999999999997</v>
          </cell>
          <cell r="W22">
            <v>102.581</v>
          </cell>
          <cell r="X22">
            <v>120.60900000000001</v>
          </cell>
          <cell r="Y22">
            <v>124.51400000000001</v>
          </cell>
          <cell r="Z22">
            <v>149.59900000000002</v>
          </cell>
          <cell r="AA22">
            <v>193.97000000000003</v>
          </cell>
          <cell r="AB22">
            <v>193.97000000000003</v>
          </cell>
          <cell r="AC22">
            <v>299.02700000000004</v>
          </cell>
          <cell r="AD22">
            <v>299.02700000000004</v>
          </cell>
          <cell r="AE22">
            <v>299.02700000000004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Perdas</v>
          </cell>
          <cell r="B24" t="str">
            <v>% Perdas na rede eléctrica (acum. ano)</v>
          </cell>
          <cell r="D24" t="str">
            <v>Intranet</v>
          </cell>
          <cell r="F24">
            <v>1.4401269950689893E-2</v>
          </cell>
          <cell r="G24">
            <v>1.5671951975688034E-2</v>
          </cell>
          <cell r="H24">
            <v>1.2821724566023009E-2</v>
          </cell>
          <cell r="I24">
            <v>1.2484562142066261E-2</v>
          </cell>
          <cell r="J24">
            <v>1.1951051471965886E-2</v>
          </cell>
          <cell r="K24">
            <v>1.2685719811236442E-2</v>
          </cell>
          <cell r="L24">
            <v>1.1965019153841695E-2</v>
          </cell>
          <cell r="M24">
            <v>1.332154838724571E-2</v>
          </cell>
          <cell r="N24">
            <v>1.1880852373911652E-2</v>
          </cell>
          <cell r="O24">
            <v>1.2366392600205551E-2</v>
          </cell>
          <cell r="P24">
            <v>1.4317246620184085E-2</v>
          </cell>
          <cell r="Q24">
            <v>1.602791452832425E-2</v>
          </cell>
          <cell r="R24">
            <v>1.3370012871344691E-2</v>
          </cell>
          <cell r="T24">
            <v>1.4401269950689893E-2</v>
          </cell>
          <cell r="U24">
            <v>1.4986925647413702E-2</v>
          </cell>
          <cell r="V24">
            <v>1.4313590937397525E-2</v>
          </cell>
          <cell r="W24">
            <v>1.3900123426397171E-2</v>
          </cell>
          <cell r="X24">
            <v>1.3528762791471118E-2</v>
          </cell>
          <cell r="Y24">
            <v>1.3392516138515647E-2</v>
          </cell>
          <cell r="Z24">
            <v>1.3185203301534687E-2</v>
          </cell>
          <cell r="AA24">
            <v>1.3201976333006496E-2</v>
          </cell>
          <cell r="AB24">
            <v>1.3052792384605726E-2</v>
          </cell>
          <cell r="AC24">
            <v>1.2984601496930388E-2</v>
          </cell>
          <cell r="AD24">
            <v>1.3099827750915507E-2</v>
          </cell>
          <cell r="AE24">
            <v>1.3370012871344691E-2</v>
          </cell>
        </row>
        <row r="25">
          <cell r="B25" t="str">
            <v>PERDAS  [MWh]</v>
          </cell>
          <cell r="D25" t="str">
            <v>Intranet</v>
          </cell>
          <cell r="E25">
            <v>0</v>
          </cell>
          <cell r="F25">
            <v>59331</v>
          </cell>
          <cell r="G25">
            <v>55200</v>
          </cell>
          <cell r="H25">
            <v>44224</v>
          </cell>
          <cell r="I25">
            <v>40445</v>
          </cell>
          <cell r="J25">
            <v>40313</v>
          </cell>
          <cell r="K25">
            <v>43293</v>
          </cell>
          <cell r="L25">
            <v>42928</v>
          </cell>
          <cell r="M25">
            <v>46165</v>
          </cell>
          <cell r="N25">
            <v>42604</v>
          </cell>
          <cell r="O25">
            <v>43317</v>
          </cell>
          <cell r="P25">
            <v>47779</v>
          </cell>
          <cell r="Q25">
            <v>62884</v>
          </cell>
          <cell r="R25">
            <v>568483</v>
          </cell>
          <cell r="S25">
            <v>0</v>
          </cell>
          <cell r="T25">
            <v>59331</v>
          </cell>
          <cell r="U25">
            <v>114531</v>
          </cell>
          <cell r="V25">
            <v>158755</v>
          </cell>
          <cell r="W25">
            <v>199200</v>
          </cell>
          <cell r="X25">
            <v>239513</v>
          </cell>
          <cell r="Y25">
            <v>282806</v>
          </cell>
          <cell r="Z25">
            <v>325734</v>
          </cell>
          <cell r="AA25">
            <v>371899</v>
          </cell>
          <cell r="AB25">
            <v>414503</v>
          </cell>
          <cell r="AC25">
            <v>457820</v>
          </cell>
          <cell r="AD25">
            <v>505599</v>
          </cell>
          <cell r="AE25">
            <v>568483</v>
          </cell>
        </row>
        <row r="26">
          <cell r="B26" t="str">
            <v>ENERGIA ENTRADA</v>
          </cell>
          <cell r="D26" t="str">
            <v>Intranet</v>
          </cell>
          <cell r="E26">
            <v>0</v>
          </cell>
          <cell r="F26">
            <v>4119845</v>
          </cell>
          <cell r="G26">
            <v>3522216</v>
          </cell>
          <cell r="H26">
            <v>3449146</v>
          </cell>
          <cell r="I26">
            <v>3239601</v>
          </cell>
          <cell r="J26">
            <v>3373176</v>
          </cell>
          <cell r="K26">
            <v>3412735</v>
          </cell>
          <cell r="L26">
            <v>3587792</v>
          </cell>
          <cell r="M26">
            <v>3465438</v>
          </cell>
          <cell r="N26">
            <v>3585938</v>
          </cell>
          <cell r="O26">
            <v>3502800</v>
          </cell>
          <cell r="P26">
            <v>3337164</v>
          </cell>
          <cell r="Q26">
            <v>3923405</v>
          </cell>
          <cell r="R26">
            <v>42519256</v>
          </cell>
          <cell r="S26">
            <v>0</v>
          </cell>
          <cell r="T26">
            <v>4119845</v>
          </cell>
          <cell r="U26">
            <v>7642061</v>
          </cell>
          <cell r="V26">
            <v>11091207</v>
          </cell>
          <cell r="W26">
            <v>14330808</v>
          </cell>
          <cell r="X26">
            <v>17703984</v>
          </cell>
          <cell r="Y26">
            <v>21116719</v>
          </cell>
          <cell r="Z26">
            <v>24704511</v>
          </cell>
          <cell r="AA26">
            <v>28169949</v>
          </cell>
          <cell r="AB26">
            <v>31755887</v>
          </cell>
          <cell r="AC26">
            <v>35258687</v>
          </cell>
          <cell r="AD26">
            <v>38595851</v>
          </cell>
          <cell r="AE26">
            <v>42519256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0</v>
          </cell>
          <cell r="B28" t="str">
            <v>Gás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EHPg</v>
          </cell>
          <cell r="B29" t="str">
            <v>Evolução mensal da procura de gás natural (GWh)</v>
          </cell>
          <cell r="D29">
            <v>0</v>
          </cell>
          <cell r="E29">
            <v>0</v>
          </cell>
          <cell r="F29">
            <v>4510.38</v>
          </cell>
          <cell r="G29">
            <v>3594.02</v>
          </cell>
          <cell r="H29">
            <v>3940.18</v>
          </cell>
          <cell r="I29">
            <v>4037.58</v>
          </cell>
          <cell r="J29">
            <v>4377.6200000000008</v>
          </cell>
          <cell r="K29">
            <v>4257.43</v>
          </cell>
          <cell r="L29">
            <v>4754.96</v>
          </cell>
          <cell r="M29">
            <v>4529.1900000000005</v>
          </cell>
          <cell r="N29">
            <v>5223.17</v>
          </cell>
          <cell r="O29">
            <v>4724.8999999999996</v>
          </cell>
          <cell r="P29">
            <v>4341.8599999999997</v>
          </cell>
          <cell r="Q29">
            <v>4676.58</v>
          </cell>
          <cell r="R29">
            <v>52967.87</v>
          </cell>
          <cell r="S29">
            <v>0</v>
          </cell>
          <cell r="T29">
            <v>4510.38</v>
          </cell>
          <cell r="U29">
            <v>8104.4</v>
          </cell>
          <cell r="V29">
            <v>12044.58</v>
          </cell>
          <cell r="W29">
            <v>16082.16</v>
          </cell>
          <cell r="X29">
            <v>20459.78</v>
          </cell>
          <cell r="Y29">
            <v>24717.21</v>
          </cell>
          <cell r="Z29">
            <v>29472.17</v>
          </cell>
          <cell r="AA29">
            <v>34001.360000000001</v>
          </cell>
          <cell r="AB29">
            <v>39224.53</v>
          </cell>
          <cell r="AC29">
            <v>43949.43</v>
          </cell>
          <cell r="AD29">
            <v>48291.29</v>
          </cell>
          <cell r="AE29">
            <v>52967.87</v>
          </cell>
        </row>
        <row r="30">
          <cell r="A30">
            <v>0</v>
          </cell>
          <cell r="B30" t="str">
            <v>Prod. electricidade</v>
          </cell>
          <cell r="C30">
            <v>0</v>
          </cell>
          <cell r="D30">
            <v>0</v>
          </cell>
          <cell r="E30">
            <v>0</v>
          </cell>
          <cell r="F30">
            <v>1929.46</v>
          </cell>
          <cell r="G30">
            <v>1282.6500000000001</v>
          </cell>
          <cell r="H30">
            <v>1582.5</v>
          </cell>
          <cell r="I30">
            <v>1768.54</v>
          </cell>
          <cell r="J30">
            <v>2107.5300000000002</v>
          </cell>
          <cell r="K30">
            <v>2156.44</v>
          </cell>
          <cell r="L30">
            <v>2416.4</v>
          </cell>
          <cell r="M30">
            <v>2432.88</v>
          </cell>
          <cell r="N30">
            <v>2695.78</v>
          </cell>
          <cell r="O30">
            <v>2028.28</v>
          </cell>
          <cell r="P30">
            <v>1433.74</v>
          </cell>
          <cell r="Q30">
            <v>1665.11</v>
          </cell>
          <cell r="R30">
            <v>23499.31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B31" t="str">
            <v>Convencional</v>
          </cell>
          <cell r="C31">
            <v>0</v>
          </cell>
          <cell r="D31">
            <v>0</v>
          </cell>
          <cell r="E31">
            <v>0</v>
          </cell>
          <cell r="F31">
            <v>2580.92</v>
          </cell>
          <cell r="G31">
            <v>2311.37</v>
          </cell>
          <cell r="H31">
            <v>2357.6799999999998</v>
          </cell>
          <cell r="I31">
            <v>2269.04</v>
          </cell>
          <cell r="J31">
            <v>2270.09</v>
          </cell>
          <cell r="K31">
            <v>2100.9899999999998</v>
          </cell>
          <cell r="L31">
            <v>2338.56</v>
          </cell>
          <cell r="M31">
            <v>2096.31</v>
          </cell>
          <cell r="N31">
            <v>2527.39</v>
          </cell>
          <cell r="O31">
            <v>2696.62</v>
          </cell>
          <cell r="P31">
            <v>2908.12</v>
          </cell>
          <cell r="Q31">
            <v>3011.47</v>
          </cell>
          <cell r="R31">
            <v>29468.559999999998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Tempo de Interrupção Equivalente (acum. 12m, minutos)</v>
          </cell>
          <cell r="D33">
            <v>0</v>
          </cell>
          <cell r="E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TIEgas</v>
          </cell>
          <cell r="B34" t="str">
            <v>TIE Gasoduto</v>
          </cell>
          <cell r="D34">
            <v>0</v>
          </cell>
          <cell r="E34">
            <v>0</v>
          </cell>
          <cell r="F34" t="str">
            <v>n.a.</v>
          </cell>
          <cell r="G34" t="str">
            <v>n.a.</v>
          </cell>
          <cell r="H34" t="str">
            <v>n.a.</v>
          </cell>
          <cell r="I34" t="str">
            <v>n.a.</v>
          </cell>
          <cell r="J34" t="str">
            <v>n.a.</v>
          </cell>
          <cell r="K34" t="str">
            <v>n.a.</v>
          </cell>
          <cell r="L34" t="str">
            <v>n.a.</v>
          </cell>
          <cell r="M34" t="str">
            <v>n.a.</v>
          </cell>
          <cell r="N34" t="str">
            <v>n.a.</v>
          </cell>
          <cell r="O34" t="str">
            <v>n.a.</v>
          </cell>
          <cell r="P34" t="str">
            <v>n.a.</v>
          </cell>
          <cell r="Q34" t="str">
            <v>n.a.</v>
          </cell>
          <cell r="R34">
            <v>0</v>
          </cell>
          <cell r="S34">
            <v>0</v>
          </cell>
          <cell r="T34">
            <v>0.28573853349088446</v>
          </cell>
          <cell r="U34">
            <v>0.28999999999999998</v>
          </cell>
          <cell r="V34">
            <v>0.28999999999999998</v>
          </cell>
          <cell r="W34">
            <v>0.28999999999999998</v>
          </cell>
          <cell r="X34">
            <v>0.3</v>
          </cell>
          <cell r="Y34">
            <v>0.3</v>
          </cell>
          <cell r="Z34">
            <v>0.3</v>
          </cell>
          <cell r="AA34">
            <v>0.3</v>
          </cell>
          <cell r="AB34">
            <v>0.28999999999999998</v>
          </cell>
          <cell r="AC34">
            <v>0.28999999999999998</v>
          </cell>
          <cell r="AD34">
            <v>0.2</v>
          </cell>
          <cell r="AE34">
            <v>0</v>
          </cell>
        </row>
        <row r="35">
          <cell r="A35" t="str">
            <v>TIEatl</v>
          </cell>
          <cell r="B35" t="str">
            <v>TIE Terminal</v>
          </cell>
          <cell r="D35">
            <v>0</v>
          </cell>
          <cell r="E35">
            <v>0</v>
          </cell>
          <cell r="F35" t="str">
            <v>n.a.</v>
          </cell>
          <cell r="G35" t="str">
            <v>n.a.</v>
          </cell>
          <cell r="H35" t="str">
            <v>n.a.</v>
          </cell>
          <cell r="I35" t="str">
            <v>n.a.</v>
          </cell>
          <cell r="J35" t="str">
            <v>n.a.</v>
          </cell>
          <cell r="K35" t="str">
            <v>n.a.</v>
          </cell>
          <cell r="L35" t="str">
            <v>n.a.</v>
          </cell>
          <cell r="M35" t="str">
            <v>n.a.</v>
          </cell>
          <cell r="N35" t="str">
            <v>n.a.</v>
          </cell>
          <cell r="O35" t="str">
            <v>n.a.</v>
          </cell>
          <cell r="P35" t="str">
            <v>n.a.</v>
          </cell>
          <cell r="Q35" t="str">
            <v>n.a.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>TIEarm</v>
          </cell>
          <cell r="B36" t="str">
            <v xml:space="preserve">TIE Armazenagem </v>
          </cell>
          <cell r="D36">
            <v>0</v>
          </cell>
          <cell r="E36">
            <v>0</v>
          </cell>
          <cell r="F36" t="str">
            <v>n.a.</v>
          </cell>
          <cell r="G36" t="str">
            <v>n.a.</v>
          </cell>
          <cell r="H36" t="str">
            <v>n.a.</v>
          </cell>
          <cell r="I36" t="str">
            <v>n.a.</v>
          </cell>
          <cell r="J36" t="str">
            <v>n.a.</v>
          </cell>
          <cell r="K36" t="str">
            <v>n.a.</v>
          </cell>
          <cell r="L36" t="str">
            <v>n.a.</v>
          </cell>
          <cell r="M36" t="str">
            <v>n.a.</v>
          </cell>
          <cell r="N36" t="str">
            <v>n.a.</v>
          </cell>
          <cell r="O36" t="str">
            <v>n.a.</v>
          </cell>
          <cell r="P36" t="str">
            <v>n.a.</v>
          </cell>
          <cell r="Q36" t="str">
            <v>n.a.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</row>
        <row r="38">
          <cell r="A38" t="str">
            <v>km_gasod</v>
          </cell>
          <cell r="B38" t="str">
            <v>km de gasodutos concluídos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2.0099999999999998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15.51</v>
          </cell>
          <cell r="Q38">
            <v>0</v>
          </cell>
          <cell r="R38">
            <v>17.52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2.0099999999999998</v>
          </cell>
          <cell r="Z38">
            <v>2.0099999999999998</v>
          </cell>
          <cell r="AA38">
            <v>2.0099999999999998</v>
          </cell>
          <cell r="AB38">
            <v>2.0099999999999998</v>
          </cell>
          <cell r="AC38">
            <v>2.0099999999999998</v>
          </cell>
          <cell r="AD38">
            <v>17.52</v>
          </cell>
          <cell r="AE38">
            <v>17.52</v>
          </cell>
        </row>
        <row r="39">
          <cell r="A39" t="str">
            <v>GRMS</v>
          </cell>
          <cell r="B39" t="str">
            <v>GRMS concluídos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2</v>
          </cell>
          <cell r="Y39">
            <v>3</v>
          </cell>
          <cell r="Z39">
            <v>3</v>
          </cell>
          <cell r="AA39">
            <v>3</v>
          </cell>
          <cell r="AB39">
            <v>3</v>
          </cell>
          <cell r="AC39">
            <v>3</v>
          </cell>
          <cell r="AD39">
            <v>3</v>
          </cell>
          <cell r="AE39">
            <v>3</v>
          </cell>
        </row>
        <row r="40">
          <cell r="B40">
            <v>0</v>
          </cell>
        </row>
        <row r="41">
          <cell r="B41" t="str">
            <v># Efectivos</v>
          </cell>
          <cell r="R41">
            <v>746</v>
          </cell>
          <cell r="T41">
            <v>803</v>
          </cell>
          <cell r="U41">
            <v>801</v>
          </cell>
          <cell r="V41">
            <v>803</v>
          </cell>
          <cell r="W41">
            <v>804</v>
          </cell>
          <cell r="X41">
            <v>806</v>
          </cell>
          <cell r="Y41">
            <v>804</v>
          </cell>
          <cell r="Z41">
            <v>801</v>
          </cell>
          <cell r="AA41">
            <v>801</v>
          </cell>
          <cell r="AB41">
            <v>802</v>
          </cell>
          <cell r="AC41">
            <v>802</v>
          </cell>
          <cell r="AD41">
            <v>798</v>
          </cell>
          <cell r="AE41">
            <v>746</v>
          </cell>
        </row>
        <row r="42">
          <cell r="B42" t="str">
            <v>REN SGPS</v>
          </cell>
          <cell r="R42">
            <v>17</v>
          </cell>
          <cell r="T42">
            <v>21</v>
          </cell>
          <cell r="U42">
            <v>16</v>
          </cell>
          <cell r="V42">
            <v>16</v>
          </cell>
          <cell r="W42">
            <v>16</v>
          </cell>
          <cell r="X42">
            <v>16</v>
          </cell>
          <cell r="Y42">
            <v>16</v>
          </cell>
          <cell r="Z42">
            <v>17</v>
          </cell>
          <cell r="AA42">
            <v>18</v>
          </cell>
          <cell r="AB42">
            <v>19</v>
          </cell>
          <cell r="AC42">
            <v>19</v>
          </cell>
          <cell r="AD42">
            <v>19</v>
          </cell>
          <cell r="AE42">
            <v>17</v>
          </cell>
        </row>
        <row r="43">
          <cell r="B43" t="str">
            <v>Rede Eléctrica Nacional</v>
          </cell>
          <cell r="R43">
            <v>360</v>
          </cell>
          <cell r="T43">
            <v>398</v>
          </cell>
          <cell r="U43">
            <v>403</v>
          </cell>
          <cell r="V43">
            <v>403</v>
          </cell>
          <cell r="W43">
            <v>405</v>
          </cell>
          <cell r="X43">
            <v>407</v>
          </cell>
          <cell r="Y43">
            <v>406</v>
          </cell>
          <cell r="Z43">
            <v>405</v>
          </cell>
          <cell r="AA43">
            <v>404</v>
          </cell>
          <cell r="AB43">
            <v>403</v>
          </cell>
          <cell r="AC43">
            <v>403</v>
          </cell>
          <cell r="AD43">
            <v>400</v>
          </cell>
          <cell r="AE43">
            <v>360</v>
          </cell>
        </row>
        <row r="44">
          <cell r="B44" t="str">
            <v>REN Trading</v>
          </cell>
          <cell r="R44">
            <v>6</v>
          </cell>
          <cell r="T44">
            <v>8</v>
          </cell>
          <cell r="U44">
            <v>8</v>
          </cell>
          <cell r="V44">
            <v>8</v>
          </cell>
          <cell r="W44">
            <v>8</v>
          </cell>
          <cell r="X44">
            <v>8</v>
          </cell>
          <cell r="Y44">
            <v>8</v>
          </cell>
          <cell r="Z44">
            <v>8</v>
          </cell>
          <cell r="AA44">
            <v>8</v>
          </cell>
          <cell r="AB44">
            <v>8</v>
          </cell>
          <cell r="AC44">
            <v>8</v>
          </cell>
          <cell r="AD44">
            <v>6</v>
          </cell>
          <cell r="AE44">
            <v>6</v>
          </cell>
        </row>
        <row r="45">
          <cell r="B45" t="str">
            <v>REN Serviços</v>
          </cell>
          <cell r="R45">
            <v>182</v>
          </cell>
          <cell r="T45">
            <v>201</v>
          </cell>
          <cell r="U45">
            <v>199</v>
          </cell>
          <cell r="V45">
            <v>201</v>
          </cell>
          <cell r="W45">
            <v>199</v>
          </cell>
          <cell r="X45">
            <v>198</v>
          </cell>
          <cell r="Y45">
            <v>196</v>
          </cell>
          <cell r="Z45">
            <v>191</v>
          </cell>
          <cell r="AA45">
            <v>191</v>
          </cell>
          <cell r="AB45">
            <v>192</v>
          </cell>
          <cell r="AC45">
            <v>192</v>
          </cell>
          <cell r="AD45">
            <v>192</v>
          </cell>
          <cell r="AE45">
            <v>182</v>
          </cell>
        </row>
        <row r="46">
          <cell r="B46" t="str">
            <v>REN Gasodutos</v>
          </cell>
          <cell r="R46">
            <v>126</v>
          </cell>
          <cell r="T46">
            <v>124</v>
          </cell>
          <cell r="U46">
            <v>124</v>
          </cell>
          <cell r="V46">
            <v>124</v>
          </cell>
          <cell r="W46">
            <v>124</v>
          </cell>
          <cell r="X46">
            <v>124</v>
          </cell>
          <cell r="Y46">
            <v>125</v>
          </cell>
          <cell r="Z46">
            <v>125</v>
          </cell>
          <cell r="AA46">
            <v>125</v>
          </cell>
          <cell r="AB46">
            <v>125</v>
          </cell>
          <cell r="AC46">
            <v>125</v>
          </cell>
          <cell r="AD46">
            <v>126</v>
          </cell>
          <cell r="AE46">
            <v>126</v>
          </cell>
        </row>
        <row r="47">
          <cell r="B47" t="str">
            <v>REN Atlântico</v>
          </cell>
          <cell r="R47">
            <v>43</v>
          </cell>
          <cell r="T47">
            <v>41</v>
          </cell>
          <cell r="U47">
            <v>41</v>
          </cell>
          <cell r="V47">
            <v>41</v>
          </cell>
          <cell r="W47">
            <v>41</v>
          </cell>
          <cell r="X47">
            <v>42</v>
          </cell>
          <cell r="Y47">
            <v>42</v>
          </cell>
          <cell r="Z47">
            <v>43</v>
          </cell>
          <cell r="AA47">
            <v>43</v>
          </cell>
          <cell r="AB47">
            <v>43</v>
          </cell>
          <cell r="AC47">
            <v>43</v>
          </cell>
          <cell r="AD47">
            <v>43</v>
          </cell>
          <cell r="AE47">
            <v>43</v>
          </cell>
        </row>
        <row r="48">
          <cell r="B48" t="str">
            <v>REN Armazenagem</v>
          </cell>
          <cell r="R48">
            <v>12</v>
          </cell>
          <cell r="T48">
            <v>10</v>
          </cell>
          <cell r="U48">
            <v>10</v>
          </cell>
          <cell r="V48">
            <v>10</v>
          </cell>
          <cell r="W48">
            <v>11</v>
          </cell>
          <cell r="X48">
            <v>11</v>
          </cell>
          <cell r="Y48">
            <v>11</v>
          </cell>
          <cell r="Z48">
            <v>12</v>
          </cell>
          <cell r="AA48">
            <v>12</v>
          </cell>
          <cell r="AB48">
            <v>12</v>
          </cell>
          <cell r="AC48">
            <v>12</v>
          </cell>
          <cell r="AD48">
            <v>12</v>
          </cell>
          <cell r="AE48">
            <v>12</v>
          </cell>
        </row>
        <row r="49">
          <cell r="B49" t="str">
            <v>OMIP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 t="str">
            <v>OMICLEAR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</row>
        <row r="52">
          <cell r="A52" t="str">
            <v>Colaboradores_E</v>
          </cell>
          <cell r="B52" t="str">
            <v>Electricidade</v>
          </cell>
          <cell r="R52">
            <v>366</v>
          </cell>
          <cell r="T52">
            <v>406</v>
          </cell>
          <cell r="U52">
            <v>411</v>
          </cell>
          <cell r="V52">
            <v>411</v>
          </cell>
          <cell r="W52">
            <v>413</v>
          </cell>
          <cell r="X52">
            <v>415</v>
          </cell>
          <cell r="Y52">
            <v>414</v>
          </cell>
          <cell r="Z52">
            <v>413</v>
          </cell>
          <cell r="AA52">
            <v>412</v>
          </cell>
          <cell r="AB52">
            <v>411</v>
          </cell>
          <cell r="AC52">
            <v>411</v>
          </cell>
          <cell r="AD52">
            <v>406</v>
          </cell>
          <cell r="AE52">
            <v>366</v>
          </cell>
        </row>
        <row r="53">
          <cell r="A53" t="str">
            <v>Colaboradores_G</v>
          </cell>
          <cell r="B53" t="str">
            <v>Gás</v>
          </cell>
          <cell r="R53">
            <v>181</v>
          </cell>
          <cell r="T53">
            <v>175</v>
          </cell>
          <cell r="U53">
            <v>175</v>
          </cell>
          <cell r="V53">
            <v>175</v>
          </cell>
          <cell r="W53">
            <v>176</v>
          </cell>
          <cell r="X53">
            <v>177</v>
          </cell>
          <cell r="Y53">
            <v>178</v>
          </cell>
          <cell r="Z53">
            <v>180</v>
          </cell>
          <cell r="AA53">
            <v>180</v>
          </cell>
          <cell r="AB53">
            <v>180</v>
          </cell>
          <cell r="AC53">
            <v>180</v>
          </cell>
          <cell r="AD53">
            <v>181</v>
          </cell>
          <cell r="AE53">
            <v>181</v>
          </cell>
        </row>
        <row r="54">
          <cell r="A54" t="str">
            <v>Colaboradores_O</v>
          </cell>
          <cell r="B54" t="str">
            <v xml:space="preserve">Outros </v>
          </cell>
          <cell r="R54">
            <v>199</v>
          </cell>
          <cell r="T54">
            <v>222</v>
          </cell>
          <cell r="U54">
            <v>215</v>
          </cell>
          <cell r="V54">
            <v>217</v>
          </cell>
          <cell r="W54">
            <v>215</v>
          </cell>
          <cell r="X54">
            <v>214</v>
          </cell>
          <cell r="Y54">
            <v>212</v>
          </cell>
          <cell r="Z54">
            <v>208</v>
          </cell>
          <cell r="AA54">
            <v>209</v>
          </cell>
          <cell r="AB54">
            <v>211</v>
          </cell>
          <cell r="AC54">
            <v>211</v>
          </cell>
          <cell r="AD54">
            <v>211</v>
          </cell>
          <cell r="AE54">
            <v>199</v>
          </cell>
        </row>
        <row r="55">
          <cell r="B55">
            <v>0</v>
          </cell>
        </row>
        <row r="56">
          <cell r="A56" t="str">
            <v>TFP</v>
          </cell>
          <cell r="B56" t="str">
            <v>Taxa de formação profissional (# formados / # efectivos)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Q56" t="str">
            <v>n.a.</v>
          </cell>
          <cell r="R56" t="str">
            <v>n.d.</v>
          </cell>
          <cell r="S56">
            <v>0</v>
          </cell>
          <cell r="T56" t="str">
            <v>n.d.</v>
          </cell>
          <cell r="U56">
            <v>0.10986267166042447</v>
          </cell>
          <cell r="V56">
            <v>0.39476961394769616</v>
          </cell>
          <cell r="W56">
            <v>0.71641791044776115</v>
          </cell>
          <cell r="X56">
            <v>0.57692307692307687</v>
          </cell>
          <cell r="Y56">
            <v>0.80348258706467657</v>
          </cell>
          <cell r="Z56">
            <v>0.85018726591760296</v>
          </cell>
          <cell r="AA56">
            <v>0.85018726591760296</v>
          </cell>
          <cell r="AB56">
            <v>0.85037406483790523</v>
          </cell>
          <cell r="AC56">
            <v>0.86533665835411466</v>
          </cell>
          <cell r="AD56">
            <v>0.89348370927318299</v>
          </cell>
          <cell r="AE56">
            <v>0.95710455764075064</v>
          </cell>
        </row>
        <row r="57">
          <cell r="B57" t="str">
            <v># Formados</v>
          </cell>
          <cell r="S57">
            <v>0</v>
          </cell>
          <cell r="T57" t="str">
            <v>n.d.</v>
          </cell>
          <cell r="U57">
            <v>88</v>
          </cell>
          <cell r="V57">
            <v>317</v>
          </cell>
          <cell r="W57">
            <v>576</v>
          </cell>
          <cell r="X57">
            <v>465</v>
          </cell>
          <cell r="Y57">
            <v>646</v>
          </cell>
          <cell r="Z57">
            <v>681</v>
          </cell>
          <cell r="AA57">
            <v>681</v>
          </cell>
          <cell r="AB57">
            <v>682</v>
          </cell>
          <cell r="AC57">
            <v>694</v>
          </cell>
          <cell r="AD57">
            <v>713</v>
          </cell>
          <cell r="AE57">
            <v>714</v>
          </cell>
        </row>
        <row r="58">
          <cell r="B58" t="str">
            <v>Electricidade (inclui Trading)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S58">
            <v>0</v>
          </cell>
          <cell r="T58" t="str">
            <v>n.d.</v>
          </cell>
          <cell r="U58">
            <v>1</v>
          </cell>
          <cell r="V58">
            <v>40</v>
          </cell>
          <cell r="W58">
            <v>326</v>
          </cell>
          <cell r="X58">
            <v>203</v>
          </cell>
          <cell r="Y58">
            <v>346</v>
          </cell>
          <cell r="Z58">
            <v>363</v>
          </cell>
          <cell r="AA58">
            <v>363</v>
          </cell>
          <cell r="AB58">
            <v>363</v>
          </cell>
          <cell r="AC58">
            <v>372</v>
          </cell>
          <cell r="AD58">
            <v>389</v>
          </cell>
          <cell r="AE58">
            <v>389</v>
          </cell>
        </row>
        <row r="59">
          <cell r="B59" t="str">
            <v>Gás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S59">
            <v>0</v>
          </cell>
          <cell r="T59" t="str">
            <v>n.d.</v>
          </cell>
          <cell r="U59">
            <v>78</v>
          </cell>
          <cell r="V59">
            <v>233</v>
          </cell>
          <cell r="W59">
            <v>130</v>
          </cell>
          <cell r="X59">
            <v>138</v>
          </cell>
          <cell r="Y59">
            <v>142</v>
          </cell>
          <cell r="Z59">
            <v>146</v>
          </cell>
          <cell r="AA59">
            <v>146</v>
          </cell>
          <cell r="AB59">
            <v>147</v>
          </cell>
          <cell r="AC59">
            <v>148</v>
          </cell>
          <cell r="AD59">
            <v>149</v>
          </cell>
          <cell r="AE59">
            <v>150</v>
          </cell>
        </row>
        <row r="60">
          <cell r="B60" t="str">
            <v>Outros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S60">
            <v>0</v>
          </cell>
          <cell r="T60" t="str">
            <v>n.d.</v>
          </cell>
          <cell r="U60">
            <v>9</v>
          </cell>
          <cell r="V60">
            <v>44</v>
          </cell>
          <cell r="W60">
            <v>120</v>
          </cell>
          <cell r="X60">
            <v>124</v>
          </cell>
          <cell r="Y60">
            <v>158</v>
          </cell>
          <cell r="Z60">
            <v>172</v>
          </cell>
          <cell r="AA60">
            <v>172</v>
          </cell>
          <cell r="AB60">
            <v>172</v>
          </cell>
          <cell r="AC60">
            <v>174</v>
          </cell>
          <cell r="AD60">
            <v>175</v>
          </cell>
          <cell r="AE60">
            <v>175</v>
          </cell>
        </row>
        <row r="61">
          <cell r="B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A61">
            <v>0</v>
          </cell>
        </row>
        <row r="62">
          <cell r="A62" t="str">
            <v>HFC</v>
          </cell>
          <cell r="B62" t="str">
            <v>Horas de formação por colaborador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Q62" t="str">
            <v>n.a.</v>
          </cell>
          <cell r="R62" t="str">
            <v>n.d.</v>
          </cell>
          <cell r="S62">
            <v>0</v>
          </cell>
          <cell r="T62" t="str">
            <v>n.d.</v>
          </cell>
          <cell r="U62">
            <v>9.3570536828963796E-2</v>
          </cell>
          <cell r="V62">
            <v>1.6504358655043589</v>
          </cell>
          <cell r="W62">
            <v>6.7922885572139302</v>
          </cell>
          <cell r="X62">
            <v>9.2853598014888341</v>
          </cell>
          <cell r="Y62">
            <v>14.140298507462685</v>
          </cell>
          <cell r="Z62">
            <v>16.30549313358302</v>
          </cell>
          <cell r="AA62">
            <v>16.30549313358302</v>
          </cell>
          <cell r="AB62">
            <v>17.005236907730673</v>
          </cell>
          <cell r="AC62">
            <v>19.130798004987533</v>
          </cell>
          <cell r="AD62">
            <v>20.894611528822058</v>
          </cell>
          <cell r="AE62">
            <v>23.121045576407507</v>
          </cell>
        </row>
        <row r="63">
          <cell r="B63" t="str">
            <v>Horas de formação profissional</v>
          </cell>
          <cell r="S63">
            <v>0</v>
          </cell>
          <cell r="T63">
            <v>0</v>
          </cell>
          <cell r="U63">
            <v>74.95</v>
          </cell>
          <cell r="V63">
            <v>1325.3000000000002</v>
          </cell>
          <cell r="W63">
            <v>5461</v>
          </cell>
          <cell r="X63">
            <v>7484</v>
          </cell>
          <cell r="Y63">
            <v>11368.8</v>
          </cell>
          <cell r="Z63">
            <v>13060.7</v>
          </cell>
          <cell r="AA63">
            <v>13060.7</v>
          </cell>
          <cell r="AB63">
            <v>13638.199999999999</v>
          </cell>
          <cell r="AC63">
            <v>15342.900000000001</v>
          </cell>
          <cell r="AD63">
            <v>16673.900000000001</v>
          </cell>
          <cell r="AE63">
            <v>17248.3</v>
          </cell>
        </row>
        <row r="64">
          <cell r="B64" t="str">
            <v>REN SGPS</v>
          </cell>
          <cell r="S64">
            <v>0</v>
          </cell>
          <cell r="T64" t="str">
            <v>n.d.</v>
          </cell>
          <cell r="U64" t="str">
            <v>n.d.</v>
          </cell>
          <cell r="V64" t="str">
            <v>n.d.</v>
          </cell>
          <cell r="W64">
            <v>140</v>
          </cell>
          <cell r="X64">
            <v>229</v>
          </cell>
          <cell r="Y64">
            <v>416.9</v>
          </cell>
          <cell r="Z64">
            <v>419.3</v>
          </cell>
          <cell r="AA64">
            <v>419.3</v>
          </cell>
          <cell r="AB64">
            <v>454.3</v>
          </cell>
          <cell r="AC64">
            <v>526.5</v>
          </cell>
          <cell r="AD64">
            <v>526.5</v>
          </cell>
          <cell r="AE64">
            <v>546.5</v>
          </cell>
        </row>
        <row r="65">
          <cell r="B65" t="str">
            <v>Rede Eléctrica Nacional</v>
          </cell>
          <cell r="S65">
            <v>0</v>
          </cell>
          <cell r="T65" t="str">
            <v>n.d.</v>
          </cell>
          <cell r="U65" t="str">
            <v>n.d.</v>
          </cell>
          <cell r="V65" t="str">
            <v>n.d.</v>
          </cell>
          <cell r="W65">
            <v>2414</v>
          </cell>
          <cell r="X65">
            <v>2922</v>
          </cell>
          <cell r="Y65">
            <v>4611.6000000000004</v>
          </cell>
          <cell r="Z65">
            <v>5644.6</v>
          </cell>
          <cell r="AA65">
            <v>5644.6</v>
          </cell>
          <cell r="AB65">
            <v>5673.8</v>
          </cell>
          <cell r="AC65">
            <v>6466.8</v>
          </cell>
          <cell r="AD65">
            <v>6948</v>
          </cell>
          <cell r="AE65">
            <v>6985</v>
          </cell>
        </row>
        <row r="66">
          <cell r="B66" t="str">
            <v>REN Trading</v>
          </cell>
          <cell r="S66">
            <v>0</v>
          </cell>
          <cell r="T66" t="str">
            <v>n.d.</v>
          </cell>
          <cell r="U66" t="str">
            <v>n.d.</v>
          </cell>
          <cell r="V66" t="str">
            <v>n.d.</v>
          </cell>
          <cell r="W66">
            <v>45</v>
          </cell>
          <cell r="X66">
            <v>62</v>
          </cell>
          <cell r="Y66">
            <v>94.2</v>
          </cell>
          <cell r="Z66">
            <v>94.2</v>
          </cell>
          <cell r="AA66">
            <v>94.2</v>
          </cell>
          <cell r="AB66">
            <v>100.3</v>
          </cell>
          <cell r="AC66">
            <v>123.1</v>
          </cell>
          <cell r="AD66">
            <v>123.1</v>
          </cell>
          <cell r="AE66">
            <v>127.1</v>
          </cell>
        </row>
        <row r="67">
          <cell r="B67" t="str">
            <v>REN Serviços</v>
          </cell>
          <cell r="S67">
            <v>0</v>
          </cell>
          <cell r="T67" t="str">
            <v>n.d.</v>
          </cell>
          <cell r="U67" t="str">
            <v>n.d.</v>
          </cell>
          <cell r="V67" t="str">
            <v>n.d.</v>
          </cell>
          <cell r="W67">
            <v>727</v>
          </cell>
          <cell r="X67">
            <v>992</v>
          </cell>
          <cell r="Y67">
            <v>1924.6</v>
          </cell>
          <cell r="Z67">
            <v>2346.6999999999998</v>
          </cell>
          <cell r="AA67">
            <v>2346.6999999999998</v>
          </cell>
          <cell r="AB67">
            <v>2416.1</v>
          </cell>
          <cell r="AC67">
            <v>2578.8000000000002</v>
          </cell>
          <cell r="AD67">
            <v>2733.2</v>
          </cell>
          <cell r="AE67">
            <v>2775.6</v>
          </cell>
        </row>
        <row r="68">
          <cell r="B68" t="str">
            <v>REN Gasodutos</v>
          </cell>
          <cell r="S68">
            <v>0</v>
          </cell>
          <cell r="T68" t="str">
            <v>n.d.</v>
          </cell>
          <cell r="U68" t="str">
            <v>n.d.</v>
          </cell>
          <cell r="V68" t="str">
            <v>n.d.</v>
          </cell>
          <cell r="W68">
            <v>1492</v>
          </cell>
          <cell r="X68">
            <v>2105</v>
          </cell>
          <cell r="Y68">
            <v>2683.3</v>
          </cell>
          <cell r="Z68">
            <v>2906.3</v>
          </cell>
          <cell r="AA68">
            <v>2906.3</v>
          </cell>
          <cell r="AB68">
            <v>3281</v>
          </cell>
          <cell r="AC68">
            <v>3578.1</v>
          </cell>
          <cell r="AD68">
            <v>3778.3</v>
          </cell>
          <cell r="AE68">
            <v>3918.3</v>
          </cell>
        </row>
        <row r="69">
          <cell r="B69" t="str">
            <v>REN Atlântico</v>
          </cell>
          <cell r="S69">
            <v>0</v>
          </cell>
          <cell r="T69" t="str">
            <v>n.d.</v>
          </cell>
          <cell r="U69" t="str">
            <v>n.d.</v>
          </cell>
          <cell r="V69" t="str">
            <v>n.d.</v>
          </cell>
          <cell r="W69">
            <v>604</v>
          </cell>
          <cell r="X69">
            <v>1129</v>
          </cell>
          <cell r="Y69">
            <v>1493.8</v>
          </cell>
          <cell r="Z69">
            <v>1493.8</v>
          </cell>
          <cell r="AA69">
            <v>1493.8</v>
          </cell>
          <cell r="AB69">
            <v>1493.8</v>
          </cell>
          <cell r="AC69">
            <v>1830.2</v>
          </cell>
          <cell r="AD69">
            <v>2276.8000000000002</v>
          </cell>
          <cell r="AE69">
            <v>2572.4</v>
          </cell>
        </row>
        <row r="70">
          <cell r="B70" t="str">
            <v>REN Armazenagem</v>
          </cell>
          <cell r="S70">
            <v>0</v>
          </cell>
          <cell r="T70" t="str">
            <v>n.d.</v>
          </cell>
          <cell r="U70" t="str">
            <v>n.d.</v>
          </cell>
          <cell r="V70" t="str">
            <v>n.d.</v>
          </cell>
          <cell r="W70">
            <v>39</v>
          </cell>
          <cell r="X70">
            <v>45</v>
          </cell>
          <cell r="Y70">
            <v>144.4</v>
          </cell>
          <cell r="Z70">
            <v>155.80000000000001</v>
          </cell>
          <cell r="AA70">
            <v>155.80000000000001</v>
          </cell>
          <cell r="AB70">
            <v>218.9</v>
          </cell>
          <cell r="AC70">
            <v>239.4</v>
          </cell>
          <cell r="AD70">
            <v>288</v>
          </cell>
          <cell r="AE70">
            <v>323.39999999999998</v>
          </cell>
        </row>
        <row r="71">
          <cell r="B71" t="str">
            <v>OMIP</v>
          </cell>
          <cell r="S71">
            <v>0</v>
          </cell>
          <cell r="T71" t="str">
            <v>n.d.</v>
          </cell>
          <cell r="U71" t="str">
            <v>n.d.</v>
          </cell>
          <cell r="V71" t="str">
            <v>n.d.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2">
          <cell r="B72" t="str">
            <v>OMICLEAR</v>
          </cell>
          <cell r="S72">
            <v>0</v>
          </cell>
          <cell r="T72" t="str">
            <v>n.d.</v>
          </cell>
          <cell r="U72" t="str">
            <v>n.d.</v>
          </cell>
          <cell r="V72" t="str">
            <v>n.d.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B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 t="str">
            <v>Electricidade</v>
          </cell>
          <cell r="S74">
            <v>0</v>
          </cell>
          <cell r="T74" t="str">
            <v>n.d.</v>
          </cell>
          <cell r="U74">
            <v>53.2</v>
          </cell>
          <cell r="V74">
            <v>1067.8000000000002</v>
          </cell>
          <cell r="W74">
            <v>2459</v>
          </cell>
          <cell r="X74">
            <v>2984</v>
          </cell>
          <cell r="Y74">
            <v>4705.8</v>
          </cell>
          <cell r="Z74">
            <v>5738.8</v>
          </cell>
          <cell r="AA74">
            <v>5738.8</v>
          </cell>
          <cell r="AB74">
            <v>5774.1</v>
          </cell>
          <cell r="AC74">
            <v>6589.9000000000005</v>
          </cell>
          <cell r="AD74">
            <v>7071.1</v>
          </cell>
          <cell r="AE74">
            <v>7112.1</v>
          </cell>
        </row>
        <row r="75">
          <cell r="B75" t="str">
            <v>Gás</v>
          </cell>
          <cell r="S75">
            <v>0</v>
          </cell>
          <cell r="T75" t="str">
            <v>n.d.</v>
          </cell>
          <cell r="U75">
            <v>19.5</v>
          </cell>
          <cell r="V75">
            <v>132.05000000000001</v>
          </cell>
          <cell r="W75">
            <v>2135</v>
          </cell>
          <cell r="X75">
            <v>3279</v>
          </cell>
          <cell r="Y75">
            <v>4321.5</v>
          </cell>
          <cell r="Z75">
            <v>4555.9000000000005</v>
          </cell>
          <cell r="AA75">
            <v>4555.9000000000005</v>
          </cell>
          <cell r="AB75">
            <v>4993.7</v>
          </cell>
          <cell r="AC75">
            <v>5647.7</v>
          </cell>
          <cell r="AD75">
            <v>6343.1</v>
          </cell>
          <cell r="AE75">
            <v>6814.1</v>
          </cell>
        </row>
        <row r="76">
          <cell r="B76" t="str">
            <v>Outros</v>
          </cell>
          <cell r="S76">
            <v>0</v>
          </cell>
          <cell r="T76" t="str">
            <v>n.d.</v>
          </cell>
          <cell r="U76">
            <v>2.25</v>
          </cell>
          <cell r="V76">
            <v>125.45</v>
          </cell>
          <cell r="W76">
            <v>867</v>
          </cell>
          <cell r="X76">
            <v>1221</v>
          </cell>
          <cell r="Y76">
            <v>2341.5</v>
          </cell>
          <cell r="Z76">
            <v>2766</v>
          </cell>
          <cell r="AA76">
            <v>2766</v>
          </cell>
          <cell r="AB76">
            <v>2870.4</v>
          </cell>
          <cell r="AC76">
            <v>3105.3</v>
          </cell>
          <cell r="AD76">
            <v>3259.7</v>
          </cell>
          <cell r="AE76">
            <v>3322.1</v>
          </cell>
        </row>
        <row r="77">
          <cell r="B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Dif.conv. TRG"/>
      <sheetName val="Dif. Conv.PT01"/>
      <sheetName val="Financeiros Dez-08"/>
      <sheetName val="Financeiros Dez-09"/>
      <sheetName val="GE_DACP_3º Trim 2009"/>
      <sheetName val="DACP-sintético -Nova Versão"/>
      <sheetName val="DRCP Nova versão"/>
    </sheetNames>
    <sheetDataSet>
      <sheetData sheetId="0" refreshError="1"/>
      <sheetData sheetId="1" refreshError="1"/>
      <sheetData sheetId="2" refreshError="1"/>
      <sheetData sheetId="3">
        <row r="2">
          <cell r="P2">
            <v>5866173.0899999999</v>
          </cell>
        </row>
        <row r="3">
          <cell r="P3">
            <v>-5866173.0899999999</v>
          </cell>
        </row>
        <row r="4">
          <cell r="P4">
            <v>5866173.0899999999</v>
          </cell>
        </row>
        <row r="5">
          <cell r="P5">
            <v>-5866173.0899999999</v>
          </cell>
        </row>
        <row r="6">
          <cell r="P6">
            <v>5866173.0899999999</v>
          </cell>
        </row>
        <row r="7">
          <cell r="P7">
            <v>-5866173.0899999999</v>
          </cell>
        </row>
        <row r="8">
          <cell r="P8">
            <v>5120241.4000000004</v>
          </cell>
        </row>
        <row r="9">
          <cell r="P9">
            <v>6891693.9100000001</v>
          </cell>
        </row>
        <row r="10">
          <cell r="P10">
            <v>-5120241.4000000004</v>
          </cell>
        </row>
        <row r="11">
          <cell r="P11">
            <v>-6891693.9100000001</v>
          </cell>
        </row>
        <row r="12">
          <cell r="P12">
            <v>6877232.7699999996</v>
          </cell>
        </row>
        <row r="13">
          <cell r="P13">
            <v>-6877232.7699999996</v>
          </cell>
        </row>
        <row r="14">
          <cell r="P14">
            <v>7278533.0800000001</v>
          </cell>
        </row>
        <row r="15">
          <cell r="P15">
            <v>-7278533.0800000001</v>
          </cell>
        </row>
        <row r="16">
          <cell r="P16">
            <v>7579980.2199999997</v>
          </cell>
        </row>
        <row r="17">
          <cell r="P17">
            <v>-7579980.2199999997</v>
          </cell>
        </row>
        <row r="18">
          <cell r="P18">
            <v>7081333.4800000004</v>
          </cell>
        </row>
        <row r="19">
          <cell r="P19">
            <v>-7081333.4800000004</v>
          </cell>
        </row>
        <row r="20">
          <cell r="P20">
            <v>7767861.2199999997</v>
          </cell>
        </row>
        <row r="21">
          <cell r="P21">
            <v>-7767861.2199999997</v>
          </cell>
        </row>
        <row r="22">
          <cell r="P22">
            <v>7214400.9900000002</v>
          </cell>
        </row>
        <row r="23">
          <cell r="P23">
            <v>-7214400.9900000002</v>
          </cell>
        </row>
        <row r="24">
          <cell r="P24">
            <v>7222027.04</v>
          </cell>
        </row>
        <row r="25">
          <cell r="P25">
            <v>7772284.4299999997</v>
          </cell>
        </row>
        <row r="26">
          <cell r="P26">
            <v>-7222027.04</v>
          </cell>
        </row>
        <row r="27">
          <cell r="P27">
            <v>-7772284.4299999997</v>
          </cell>
        </row>
        <row r="28">
          <cell r="P28">
            <v>6858025.2800000003</v>
          </cell>
        </row>
        <row r="29">
          <cell r="P29">
            <v>8540787.9700000007</v>
          </cell>
        </row>
        <row r="30">
          <cell r="P30">
            <v>-6858025.2800000003</v>
          </cell>
        </row>
        <row r="31">
          <cell r="P31">
            <v>1747419.94</v>
          </cell>
        </row>
        <row r="32">
          <cell r="P32">
            <v>-1747419.94</v>
          </cell>
        </row>
        <row r="33">
          <cell r="P33">
            <v>-1747419.94</v>
          </cell>
        </row>
        <row r="34">
          <cell r="P34">
            <v>1747419.94</v>
          </cell>
        </row>
        <row r="35">
          <cell r="P35">
            <v>-1747419.94</v>
          </cell>
        </row>
        <row r="36">
          <cell r="P36">
            <v>1747419.94</v>
          </cell>
        </row>
        <row r="37">
          <cell r="P37">
            <v>-4102295.24</v>
          </cell>
        </row>
        <row r="38">
          <cell r="P38">
            <v>-10122857.77</v>
          </cell>
        </row>
        <row r="39">
          <cell r="P39">
            <v>4102295.24</v>
          </cell>
        </row>
        <row r="40">
          <cell r="P40">
            <v>10122857.77</v>
          </cell>
        </row>
        <row r="41">
          <cell r="P41">
            <v>-18780373.149999999</v>
          </cell>
        </row>
        <row r="42">
          <cell r="P42">
            <v>18780373.149999999</v>
          </cell>
        </row>
        <row r="43">
          <cell r="P43">
            <v>-20136255.719999999</v>
          </cell>
        </row>
        <row r="44">
          <cell r="P44">
            <v>20136255.719999999</v>
          </cell>
        </row>
        <row r="45">
          <cell r="P45">
            <v>-24212557.989999998</v>
          </cell>
        </row>
        <row r="46">
          <cell r="P46">
            <v>24212557.989999998</v>
          </cell>
        </row>
        <row r="47">
          <cell r="P47">
            <v>-22957324.760000002</v>
          </cell>
        </row>
        <row r="48">
          <cell r="P48">
            <v>22957324.760000002</v>
          </cell>
        </row>
        <row r="49">
          <cell r="P49">
            <v>-22888606.449999999</v>
          </cell>
        </row>
        <row r="50">
          <cell r="P50">
            <v>22888606.449999999</v>
          </cell>
        </row>
        <row r="51">
          <cell r="P51">
            <v>-29169433.710000001</v>
          </cell>
        </row>
        <row r="52">
          <cell r="P52">
            <v>29169433.710000001</v>
          </cell>
        </row>
        <row r="53">
          <cell r="P53">
            <v>-31170368.039999999</v>
          </cell>
        </row>
        <row r="54">
          <cell r="P54">
            <v>-14900369.33</v>
          </cell>
        </row>
        <row r="55">
          <cell r="P55">
            <v>31170368.039999999</v>
          </cell>
        </row>
        <row r="56">
          <cell r="P56">
            <v>14900369.33</v>
          </cell>
        </row>
        <row r="57">
          <cell r="P57">
            <v>-29382956.829999998</v>
          </cell>
        </row>
        <row r="58">
          <cell r="P58">
            <v>-32652426.91</v>
          </cell>
        </row>
        <row r="59">
          <cell r="P59">
            <v>29382956.829999998</v>
          </cell>
        </row>
        <row r="60">
          <cell r="P60">
            <v>-2089284.87</v>
          </cell>
        </row>
        <row r="61">
          <cell r="P61">
            <v>2089284.87</v>
          </cell>
        </row>
        <row r="62">
          <cell r="P62">
            <v>-1826896.31</v>
          </cell>
        </row>
        <row r="63">
          <cell r="P63">
            <v>1826896.31</v>
          </cell>
        </row>
        <row r="64">
          <cell r="P64">
            <v>-1904422.53</v>
          </cell>
        </row>
        <row r="65">
          <cell r="P65">
            <v>1904422.53</v>
          </cell>
        </row>
        <row r="66">
          <cell r="P66">
            <v>-852285.74</v>
          </cell>
        </row>
        <row r="67">
          <cell r="P67">
            <v>-809059.83</v>
          </cell>
        </row>
        <row r="68">
          <cell r="P68">
            <v>852285.74</v>
          </cell>
        </row>
        <row r="69">
          <cell r="P69">
            <v>809059.83</v>
          </cell>
        </row>
        <row r="70">
          <cell r="P70">
            <v>-804270.53</v>
          </cell>
        </row>
        <row r="71">
          <cell r="P71">
            <v>804270.53</v>
          </cell>
        </row>
        <row r="72">
          <cell r="P72">
            <v>-651451.94999999995</v>
          </cell>
        </row>
        <row r="73">
          <cell r="P73">
            <v>651451.94999999995</v>
          </cell>
        </row>
        <row r="74">
          <cell r="P74">
            <v>-220640.35</v>
          </cell>
        </row>
        <row r="75">
          <cell r="P75">
            <v>220640.35</v>
          </cell>
        </row>
        <row r="76">
          <cell r="P76">
            <v>-24158.880000000001</v>
          </cell>
        </row>
        <row r="77">
          <cell r="P77">
            <v>24158.880000000001</v>
          </cell>
        </row>
        <row r="78">
          <cell r="P78">
            <v>102028.36</v>
          </cell>
        </row>
        <row r="79">
          <cell r="P79">
            <v>-7834.72</v>
          </cell>
        </row>
        <row r="80">
          <cell r="P80">
            <v>7834.72</v>
          </cell>
        </row>
        <row r="81">
          <cell r="P81">
            <v>-5158.87</v>
          </cell>
        </row>
        <row r="82">
          <cell r="P82">
            <v>5158.87</v>
          </cell>
        </row>
        <row r="83">
          <cell r="P83">
            <v>-5075.4799999999996</v>
          </cell>
        </row>
        <row r="84">
          <cell r="P84">
            <v>5075.4799999999996</v>
          </cell>
        </row>
        <row r="85">
          <cell r="P85">
            <v>-13468.92</v>
          </cell>
        </row>
        <row r="86">
          <cell r="P86">
            <v>13468.92</v>
          </cell>
        </row>
        <row r="87">
          <cell r="P87">
            <v>-15867.65</v>
          </cell>
        </row>
        <row r="88">
          <cell r="P88">
            <v>15867.65</v>
          </cell>
        </row>
        <row r="89">
          <cell r="P89">
            <v>-15867.65</v>
          </cell>
        </row>
        <row r="90">
          <cell r="P90">
            <v>15867.65</v>
          </cell>
        </row>
        <row r="91">
          <cell r="P91">
            <v>-20116.53</v>
          </cell>
        </row>
        <row r="92">
          <cell r="P92">
            <v>20116.53</v>
          </cell>
        </row>
        <row r="93">
          <cell r="P93">
            <v>-25793.88</v>
          </cell>
        </row>
        <row r="94">
          <cell r="P94">
            <v>25793.88</v>
          </cell>
        </row>
        <row r="95">
          <cell r="P95">
            <v>-22689.05</v>
          </cell>
        </row>
        <row r="96">
          <cell r="P96">
            <v>-28047.74</v>
          </cell>
        </row>
        <row r="97">
          <cell r="P97">
            <v>22689.05</v>
          </cell>
        </row>
        <row r="98">
          <cell r="P98">
            <v>28047.74</v>
          </cell>
        </row>
        <row r="99">
          <cell r="P99">
            <v>-30249.4</v>
          </cell>
        </row>
        <row r="100">
          <cell r="P100">
            <v>30249.4</v>
          </cell>
        </row>
        <row r="101">
          <cell r="P101">
            <v>-26376.12</v>
          </cell>
        </row>
        <row r="102">
          <cell r="P102">
            <v>26376.12</v>
          </cell>
        </row>
        <row r="103">
          <cell r="P103">
            <v>-31850.86</v>
          </cell>
        </row>
        <row r="104">
          <cell r="P104">
            <v>4018.32</v>
          </cell>
        </row>
        <row r="105">
          <cell r="P105">
            <v>-4018.32</v>
          </cell>
        </row>
        <row r="106">
          <cell r="P106">
            <v>4018.32</v>
          </cell>
        </row>
        <row r="107">
          <cell r="P107">
            <v>-4018.32</v>
          </cell>
        </row>
        <row r="108">
          <cell r="P108">
            <v>4018.32</v>
          </cell>
        </row>
        <row r="109">
          <cell r="P109">
            <v>-4018.32</v>
          </cell>
        </row>
        <row r="110">
          <cell r="P110">
            <v>4018.32</v>
          </cell>
        </row>
        <row r="111">
          <cell r="P111">
            <v>-4018.32</v>
          </cell>
        </row>
        <row r="112">
          <cell r="P112">
            <v>4018.32</v>
          </cell>
        </row>
        <row r="113">
          <cell r="P113">
            <v>-4018.32</v>
          </cell>
        </row>
        <row r="114">
          <cell r="P114">
            <v>4018.32</v>
          </cell>
        </row>
        <row r="115">
          <cell r="P115">
            <v>4018.32</v>
          </cell>
        </row>
        <row r="116">
          <cell r="P116">
            <v>-4018.32</v>
          </cell>
        </row>
        <row r="117">
          <cell r="P117">
            <v>-140577.12</v>
          </cell>
        </row>
        <row r="118">
          <cell r="P118">
            <v>140577.12</v>
          </cell>
        </row>
        <row r="119">
          <cell r="P119">
            <v>-140675.69</v>
          </cell>
        </row>
        <row r="120">
          <cell r="P120">
            <v>-67954.37</v>
          </cell>
        </row>
        <row r="121">
          <cell r="P121">
            <v>140675.69</v>
          </cell>
        </row>
        <row r="122">
          <cell r="P122">
            <v>67954.37</v>
          </cell>
        </row>
        <row r="123">
          <cell r="P123">
            <v>-228086.91</v>
          </cell>
        </row>
        <row r="124">
          <cell r="P124">
            <v>228086.91</v>
          </cell>
        </row>
        <row r="125">
          <cell r="P125">
            <v>-214844.1</v>
          </cell>
        </row>
        <row r="126">
          <cell r="P126">
            <v>-286604.48</v>
          </cell>
        </row>
        <row r="127">
          <cell r="P127">
            <v>214844.1</v>
          </cell>
        </row>
        <row r="128">
          <cell r="P128">
            <v>286604.48</v>
          </cell>
        </row>
        <row r="129">
          <cell r="P129">
            <v>-286604.48</v>
          </cell>
        </row>
        <row r="130">
          <cell r="P130">
            <v>286604.48</v>
          </cell>
        </row>
        <row r="131">
          <cell r="P131">
            <v>-287140.08</v>
          </cell>
        </row>
        <row r="132">
          <cell r="P132">
            <v>287140.08</v>
          </cell>
        </row>
        <row r="133">
          <cell r="P133">
            <v>-287384.81</v>
          </cell>
        </row>
        <row r="134">
          <cell r="P134">
            <v>287384.81</v>
          </cell>
        </row>
        <row r="135">
          <cell r="P135">
            <v>-287384.81</v>
          </cell>
        </row>
        <row r="136">
          <cell r="P136">
            <v>287384.81</v>
          </cell>
        </row>
        <row r="137">
          <cell r="P137">
            <v>-465603.23</v>
          </cell>
        </row>
        <row r="138">
          <cell r="P138">
            <v>465603.23</v>
          </cell>
        </row>
        <row r="139">
          <cell r="P139">
            <v>-299462.86</v>
          </cell>
        </row>
        <row r="140">
          <cell r="P140">
            <v>299462.86</v>
          </cell>
        </row>
        <row r="141">
          <cell r="P141">
            <v>-382906.64</v>
          </cell>
        </row>
        <row r="142">
          <cell r="P142">
            <v>382906.64</v>
          </cell>
        </row>
        <row r="143">
          <cell r="P143">
            <v>-391117.03</v>
          </cell>
        </row>
        <row r="144">
          <cell r="P144">
            <v>391117.03</v>
          </cell>
        </row>
        <row r="145">
          <cell r="P145">
            <v>-329376.5</v>
          </cell>
        </row>
        <row r="146">
          <cell r="P146">
            <v>329376.5</v>
          </cell>
        </row>
        <row r="147">
          <cell r="P147">
            <v>-338611.44</v>
          </cell>
        </row>
        <row r="148">
          <cell r="P148">
            <v>338611.44</v>
          </cell>
        </row>
        <row r="149">
          <cell r="P149">
            <v>-256358.92</v>
          </cell>
        </row>
        <row r="150">
          <cell r="P150">
            <v>256358.92</v>
          </cell>
        </row>
        <row r="151">
          <cell r="P151">
            <v>-256358.92</v>
          </cell>
        </row>
        <row r="152">
          <cell r="P152">
            <v>-10530189.800000001</v>
          </cell>
        </row>
        <row r="153">
          <cell r="P153">
            <v>10530189.800000001</v>
          </cell>
        </row>
        <row r="154">
          <cell r="P154">
            <v>-10530189.800000001</v>
          </cell>
        </row>
        <row r="155">
          <cell r="P155">
            <v>-4582260.0199999996</v>
          </cell>
        </row>
        <row r="156">
          <cell r="P156">
            <v>10530189.800000001</v>
          </cell>
        </row>
        <row r="157">
          <cell r="P157">
            <v>4582260.0199999996</v>
          </cell>
        </row>
        <row r="158">
          <cell r="P158">
            <v>-4923835.72</v>
          </cell>
        </row>
        <row r="159">
          <cell r="P159">
            <v>4923835.72</v>
          </cell>
        </row>
        <row r="160">
          <cell r="P160">
            <v>1651690.34</v>
          </cell>
        </row>
        <row r="161">
          <cell r="P161">
            <v>1911735.82</v>
          </cell>
        </row>
        <row r="162">
          <cell r="P162">
            <v>-1651690.34</v>
          </cell>
        </row>
        <row r="163">
          <cell r="P163">
            <v>-1911735.82</v>
          </cell>
        </row>
        <row r="164">
          <cell r="P164">
            <v>1911735.82</v>
          </cell>
        </row>
        <row r="165">
          <cell r="P165">
            <v>-1911735.82</v>
          </cell>
        </row>
        <row r="166">
          <cell r="P166">
            <v>1911735.82</v>
          </cell>
        </row>
        <row r="167">
          <cell r="P167">
            <v>-1911735.82</v>
          </cell>
        </row>
        <row r="168">
          <cell r="P168">
            <v>1911735.82</v>
          </cell>
        </row>
        <row r="169">
          <cell r="P169">
            <v>-1911735.82</v>
          </cell>
        </row>
        <row r="170">
          <cell r="P170">
            <v>1911735.82</v>
          </cell>
        </row>
        <row r="171">
          <cell r="P171">
            <v>-1911735.82</v>
          </cell>
        </row>
        <row r="172">
          <cell r="P172">
            <v>1900890.71</v>
          </cell>
        </row>
        <row r="173">
          <cell r="P173">
            <v>-1900890.71</v>
          </cell>
        </row>
        <row r="174">
          <cell r="P174">
            <v>2919293.23</v>
          </cell>
        </row>
        <row r="175">
          <cell r="P175">
            <v>-2919293.23</v>
          </cell>
        </row>
        <row r="176">
          <cell r="P176">
            <v>5546836.5800000001</v>
          </cell>
        </row>
        <row r="177">
          <cell r="P177">
            <v>-5546836.5800000001</v>
          </cell>
        </row>
        <row r="178">
          <cell r="P178">
            <v>6466172.6900000004</v>
          </cell>
        </row>
        <row r="179">
          <cell r="P179">
            <v>-6466172.6900000004</v>
          </cell>
        </row>
        <row r="180">
          <cell r="P180">
            <v>8397556.3000000007</v>
          </cell>
        </row>
        <row r="181">
          <cell r="P181">
            <v>-8397556.3000000007</v>
          </cell>
        </row>
        <row r="182">
          <cell r="P182">
            <v>8251267.54</v>
          </cell>
        </row>
        <row r="183">
          <cell r="P183">
            <v>-8251267.54</v>
          </cell>
        </row>
        <row r="184">
          <cell r="P184">
            <v>2383122.08</v>
          </cell>
        </row>
        <row r="185">
          <cell r="P185">
            <v>-2383122.08</v>
          </cell>
        </row>
        <row r="186">
          <cell r="P186">
            <v>2383122.08</v>
          </cell>
        </row>
        <row r="187">
          <cell r="P187">
            <v>1017.65</v>
          </cell>
        </row>
        <row r="188">
          <cell r="P188">
            <v>-1017.65</v>
          </cell>
        </row>
        <row r="189">
          <cell r="P189">
            <v>1017.65</v>
          </cell>
        </row>
        <row r="190">
          <cell r="P190">
            <v>1017.65</v>
          </cell>
        </row>
        <row r="191">
          <cell r="P191">
            <v>-1017.65</v>
          </cell>
        </row>
        <row r="192">
          <cell r="P192">
            <v>-1017.65</v>
          </cell>
        </row>
        <row r="193">
          <cell r="P193">
            <v>1017.65</v>
          </cell>
        </row>
        <row r="194">
          <cell r="P194">
            <v>-1017.65</v>
          </cell>
        </row>
        <row r="195">
          <cell r="P195">
            <v>1017.65</v>
          </cell>
        </row>
        <row r="196">
          <cell r="P196">
            <v>-1017.65</v>
          </cell>
        </row>
        <row r="197">
          <cell r="P197">
            <v>1017.65</v>
          </cell>
        </row>
        <row r="198">
          <cell r="P198">
            <v>-1017.65</v>
          </cell>
        </row>
        <row r="199">
          <cell r="P199">
            <v>1017.65</v>
          </cell>
        </row>
        <row r="200">
          <cell r="P200">
            <v>-1017.65</v>
          </cell>
        </row>
        <row r="201">
          <cell r="P201">
            <v>1017.65</v>
          </cell>
        </row>
        <row r="202">
          <cell r="P202">
            <v>-1017.65</v>
          </cell>
        </row>
        <row r="203">
          <cell r="P203">
            <v>1017.65</v>
          </cell>
        </row>
        <row r="204">
          <cell r="P204">
            <v>-1017.65</v>
          </cell>
        </row>
        <row r="205">
          <cell r="P205">
            <v>1017.65</v>
          </cell>
        </row>
        <row r="206">
          <cell r="P206">
            <v>-135361.37</v>
          </cell>
        </row>
        <row r="207">
          <cell r="P207">
            <v>35937.96</v>
          </cell>
        </row>
        <row r="208">
          <cell r="P208">
            <v>135361.37</v>
          </cell>
        </row>
        <row r="209">
          <cell r="P209">
            <v>-35937.96</v>
          </cell>
        </row>
        <row r="210">
          <cell r="P210">
            <v>47547.33</v>
          </cell>
        </row>
        <row r="211">
          <cell r="P211">
            <v>-47547.33</v>
          </cell>
        </row>
        <row r="212">
          <cell r="P212">
            <v>35693.4</v>
          </cell>
        </row>
        <row r="213">
          <cell r="P213">
            <v>-35693.4</v>
          </cell>
        </row>
        <row r="214">
          <cell r="P214">
            <v>35693.4</v>
          </cell>
        </row>
        <row r="215">
          <cell r="P215">
            <v>-35693.4</v>
          </cell>
        </row>
        <row r="216">
          <cell r="P216">
            <v>22990.34</v>
          </cell>
        </row>
        <row r="217">
          <cell r="P217">
            <v>31485.7</v>
          </cell>
        </row>
        <row r="218">
          <cell r="P218">
            <v>-22990.34</v>
          </cell>
        </row>
        <row r="219">
          <cell r="P219">
            <v>26514.49</v>
          </cell>
        </row>
        <row r="220">
          <cell r="P220">
            <v>-31485.7</v>
          </cell>
        </row>
        <row r="221">
          <cell r="P221">
            <v>-26514.49</v>
          </cell>
        </row>
        <row r="222">
          <cell r="P222">
            <v>206648.35</v>
          </cell>
        </row>
        <row r="223">
          <cell r="P223">
            <v>264886.12</v>
          </cell>
        </row>
        <row r="224">
          <cell r="P224">
            <v>-206648.35</v>
          </cell>
        </row>
        <row r="225">
          <cell r="P225">
            <v>296765.57</v>
          </cell>
        </row>
        <row r="226">
          <cell r="P226">
            <v>-264886.12</v>
          </cell>
        </row>
        <row r="227">
          <cell r="P227">
            <v>-296765.57</v>
          </cell>
        </row>
        <row r="228">
          <cell r="P228">
            <v>318033.58</v>
          </cell>
        </row>
        <row r="229">
          <cell r="P229">
            <v>-318033.58</v>
          </cell>
        </row>
        <row r="230">
          <cell r="P230">
            <v>612349.93000000005</v>
          </cell>
        </row>
        <row r="231">
          <cell r="P231">
            <v>-645328.14</v>
          </cell>
        </row>
        <row r="232">
          <cell r="P232">
            <v>645328.14</v>
          </cell>
        </row>
        <row r="233">
          <cell r="P233">
            <v>-645328.14</v>
          </cell>
        </row>
        <row r="234">
          <cell r="P234">
            <v>645328.14</v>
          </cell>
        </row>
        <row r="235">
          <cell r="P235">
            <v>-8960.48</v>
          </cell>
        </row>
        <row r="236">
          <cell r="P236">
            <v>8960.48</v>
          </cell>
        </row>
        <row r="237">
          <cell r="P237">
            <v>34327.230000000003</v>
          </cell>
        </row>
        <row r="238">
          <cell r="P238">
            <v>412075.76</v>
          </cell>
        </row>
        <row r="239">
          <cell r="P239">
            <v>-34327.230000000003</v>
          </cell>
        </row>
        <row r="240">
          <cell r="P240">
            <v>-412075.76</v>
          </cell>
        </row>
        <row r="241">
          <cell r="P241">
            <v>294695.28000000003</v>
          </cell>
        </row>
        <row r="242">
          <cell r="P242">
            <v>349125.22</v>
          </cell>
        </row>
        <row r="243">
          <cell r="P243">
            <v>-294695.28000000003</v>
          </cell>
        </row>
        <row r="244">
          <cell r="P244">
            <v>-349125.22</v>
          </cell>
        </row>
        <row r="245">
          <cell r="P245">
            <v>974622.04</v>
          </cell>
        </row>
        <row r="246">
          <cell r="P246">
            <v>-974622.04</v>
          </cell>
        </row>
        <row r="247">
          <cell r="P247">
            <v>974622.04</v>
          </cell>
        </row>
        <row r="248">
          <cell r="P248">
            <v>1320857.1599999999</v>
          </cell>
        </row>
        <row r="249">
          <cell r="P249">
            <v>-974622.04</v>
          </cell>
        </row>
        <row r="250">
          <cell r="P250">
            <v>-1320857.1599999999</v>
          </cell>
        </row>
        <row r="251">
          <cell r="P251">
            <v>1731024.23</v>
          </cell>
        </row>
        <row r="252">
          <cell r="P252">
            <v>-1731024.23</v>
          </cell>
        </row>
        <row r="253">
          <cell r="P253">
            <v>1791116.88</v>
          </cell>
        </row>
        <row r="254">
          <cell r="P254">
            <v>-1791116.88</v>
          </cell>
        </row>
        <row r="255">
          <cell r="P255">
            <v>1420607.9</v>
          </cell>
        </row>
        <row r="256">
          <cell r="P256">
            <v>826478.39</v>
          </cell>
        </row>
        <row r="257">
          <cell r="P257">
            <v>-826478.39</v>
          </cell>
        </row>
        <row r="258">
          <cell r="P258">
            <v>873444.78</v>
          </cell>
        </row>
        <row r="259">
          <cell r="P259">
            <v>797044.42</v>
          </cell>
        </row>
        <row r="260">
          <cell r="P260">
            <v>-873444.78</v>
          </cell>
        </row>
        <row r="261">
          <cell r="P261">
            <v>-797044.42</v>
          </cell>
        </row>
        <row r="262">
          <cell r="P262">
            <v>1586834.18</v>
          </cell>
        </row>
        <row r="263">
          <cell r="P263">
            <v>1389197.43</v>
          </cell>
        </row>
        <row r="264">
          <cell r="P264">
            <v>-1586834.18</v>
          </cell>
        </row>
        <row r="265">
          <cell r="P265">
            <v>-1389197.43</v>
          </cell>
        </row>
        <row r="266">
          <cell r="P266">
            <v>1387703.32</v>
          </cell>
        </row>
        <row r="267">
          <cell r="P267">
            <v>-1387703.32</v>
          </cell>
        </row>
        <row r="268">
          <cell r="P268">
            <v>1344117.51</v>
          </cell>
        </row>
        <row r="269">
          <cell r="P269">
            <v>-1344117.51</v>
          </cell>
        </row>
        <row r="270">
          <cell r="P270">
            <v>1524678.3</v>
          </cell>
        </row>
        <row r="271">
          <cell r="P271">
            <v>1897805.38</v>
          </cell>
        </row>
        <row r="272">
          <cell r="P272">
            <v>-1524678.3</v>
          </cell>
        </row>
        <row r="273">
          <cell r="P273">
            <v>-1897805.38</v>
          </cell>
        </row>
        <row r="274">
          <cell r="P274">
            <v>2568457.46</v>
          </cell>
        </row>
        <row r="275">
          <cell r="P275">
            <v>2842235.72</v>
          </cell>
        </row>
        <row r="276">
          <cell r="P276">
            <v>-2568457.46</v>
          </cell>
        </row>
        <row r="277">
          <cell r="P277">
            <v>-2842235.72</v>
          </cell>
        </row>
        <row r="278">
          <cell r="P278">
            <v>1124335.1499999999</v>
          </cell>
        </row>
        <row r="279">
          <cell r="P279">
            <v>-549862.04</v>
          </cell>
        </row>
        <row r="280">
          <cell r="P280">
            <v>549862.04</v>
          </cell>
        </row>
        <row r="281">
          <cell r="P281">
            <v>-525869.01</v>
          </cell>
        </row>
        <row r="282">
          <cell r="P282">
            <v>525869.01</v>
          </cell>
        </row>
        <row r="283">
          <cell r="P283">
            <v>-481819.08</v>
          </cell>
        </row>
        <row r="284">
          <cell r="P284">
            <v>-730495.71</v>
          </cell>
        </row>
        <row r="285">
          <cell r="P285">
            <v>481819.08</v>
          </cell>
        </row>
        <row r="286">
          <cell r="P286">
            <v>730495.71</v>
          </cell>
        </row>
        <row r="287">
          <cell r="P287">
            <v>-437214.38</v>
          </cell>
        </row>
        <row r="288">
          <cell r="P288">
            <v>-390667.35</v>
          </cell>
        </row>
        <row r="289">
          <cell r="P289">
            <v>437214.38</v>
          </cell>
        </row>
        <row r="290">
          <cell r="P290">
            <v>390667.35</v>
          </cell>
        </row>
        <row r="291">
          <cell r="P291">
            <v>-398226.42</v>
          </cell>
        </row>
        <row r="292">
          <cell r="P292">
            <v>-307026.94</v>
          </cell>
        </row>
        <row r="293">
          <cell r="P293">
            <v>398226.42</v>
          </cell>
        </row>
        <row r="294">
          <cell r="P294">
            <v>-423440.59</v>
          </cell>
        </row>
        <row r="295">
          <cell r="P295">
            <v>307026.94</v>
          </cell>
        </row>
        <row r="296">
          <cell r="P296">
            <v>-84389.91</v>
          </cell>
        </row>
        <row r="297">
          <cell r="P297">
            <v>84389.91</v>
          </cell>
        </row>
        <row r="298">
          <cell r="P298">
            <v>127676.58</v>
          </cell>
        </row>
        <row r="299">
          <cell r="P299">
            <v>-127676.58</v>
          </cell>
        </row>
        <row r="300">
          <cell r="P300">
            <v>148431.5</v>
          </cell>
        </row>
        <row r="301">
          <cell r="P301">
            <v>-148431.5</v>
          </cell>
        </row>
        <row r="302">
          <cell r="P302">
            <v>281363.82</v>
          </cell>
        </row>
        <row r="303">
          <cell r="P303">
            <v>-281363.82</v>
          </cell>
        </row>
        <row r="304">
          <cell r="P304">
            <v>258384</v>
          </cell>
        </row>
        <row r="305">
          <cell r="P305">
            <v>-258384</v>
          </cell>
        </row>
        <row r="306">
          <cell r="P306">
            <v>112727.12</v>
          </cell>
        </row>
        <row r="307">
          <cell r="P307">
            <v>131708.13</v>
          </cell>
        </row>
        <row r="308">
          <cell r="P308">
            <v>-112727.12</v>
          </cell>
        </row>
        <row r="309">
          <cell r="P309">
            <v>-131708.13</v>
          </cell>
        </row>
        <row r="310">
          <cell r="P310">
            <v>321380.24</v>
          </cell>
        </row>
        <row r="311">
          <cell r="P311">
            <v>-321380.24</v>
          </cell>
        </row>
        <row r="312">
          <cell r="P312">
            <v>438122.93</v>
          </cell>
        </row>
        <row r="313">
          <cell r="P313">
            <v>-438122.93</v>
          </cell>
        </row>
        <row r="314">
          <cell r="P314">
            <v>559515.96</v>
          </cell>
        </row>
        <row r="315">
          <cell r="P315">
            <v>577058.49</v>
          </cell>
        </row>
        <row r="316">
          <cell r="P316">
            <v>-559515.96</v>
          </cell>
        </row>
        <row r="317">
          <cell r="P317">
            <v>-577058.49</v>
          </cell>
        </row>
        <row r="318">
          <cell r="P318">
            <v>516143.54</v>
          </cell>
        </row>
        <row r="319">
          <cell r="P319">
            <v>-516143.54</v>
          </cell>
        </row>
        <row r="320">
          <cell r="P320">
            <v>398202.07</v>
          </cell>
        </row>
        <row r="321">
          <cell r="P321">
            <v>398202.07</v>
          </cell>
        </row>
        <row r="322">
          <cell r="P322">
            <v>-398202.07</v>
          </cell>
        </row>
        <row r="323">
          <cell r="P323">
            <v>-398202.07</v>
          </cell>
        </row>
        <row r="324">
          <cell r="P324">
            <v>460036.55</v>
          </cell>
        </row>
        <row r="325">
          <cell r="P325">
            <v>-254827.13</v>
          </cell>
        </row>
        <row r="326">
          <cell r="P326">
            <v>254827.13</v>
          </cell>
        </row>
        <row r="327">
          <cell r="P327">
            <v>-538946.36</v>
          </cell>
        </row>
        <row r="328">
          <cell r="P328">
            <v>-418969.17</v>
          </cell>
        </row>
        <row r="329">
          <cell r="P329">
            <v>538946.36</v>
          </cell>
        </row>
        <row r="330">
          <cell r="P330">
            <v>-434814.04</v>
          </cell>
        </row>
        <row r="331">
          <cell r="P331">
            <v>418969.17</v>
          </cell>
        </row>
        <row r="332">
          <cell r="P332">
            <v>434814.04</v>
          </cell>
        </row>
        <row r="333">
          <cell r="P333">
            <v>-478247.86</v>
          </cell>
        </row>
        <row r="334">
          <cell r="P334">
            <v>-445866.34</v>
          </cell>
        </row>
        <row r="335">
          <cell r="P335">
            <v>478247.86</v>
          </cell>
        </row>
        <row r="336">
          <cell r="P336">
            <v>445866.34</v>
          </cell>
        </row>
        <row r="337">
          <cell r="P337">
            <v>-538283.63</v>
          </cell>
        </row>
        <row r="338">
          <cell r="P338">
            <v>538283.63</v>
          </cell>
        </row>
        <row r="339">
          <cell r="P339">
            <v>-342117.69</v>
          </cell>
        </row>
        <row r="340">
          <cell r="P340">
            <v>342117.69</v>
          </cell>
        </row>
        <row r="341">
          <cell r="P341">
            <v>-415843.03</v>
          </cell>
        </row>
        <row r="342">
          <cell r="P342">
            <v>415843.03</v>
          </cell>
        </row>
        <row r="343">
          <cell r="P343">
            <v>-415843.03</v>
          </cell>
        </row>
        <row r="344">
          <cell r="P344">
            <v>-521100.64</v>
          </cell>
        </row>
        <row r="345">
          <cell r="P345">
            <v>415843.03</v>
          </cell>
        </row>
        <row r="346">
          <cell r="P346">
            <v>521100.64</v>
          </cell>
        </row>
        <row r="347">
          <cell r="P347">
            <v>-556437.89</v>
          </cell>
        </row>
      </sheetData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  <sheetName val="OHReal(Clien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"/>
      <sheetName val="Legenda"/>
      <sheetName val="Setup"/>
      <sheetName val="Capa"/>
      <sheetName val="Balanço"/>
      <sheetName val="ESTRUTURA PATRIMONIAL"/>
      <sheetName val="DR IAS"/>
      <sheetName val="QUADRO RESUMO"/>
      <sheetName val="INDICADORES"/>
      <sheetName val="CLIENTES"/>
      <sheetName val="Ranking"/>
      <sheetName val="Paxgás"/>
    </sheetNames>
    <sheetDataSet>
      <sheetData sheetId="0">
        <row r="1">
          <cell r="A1" t="str">
            <v>Cod.</v>
          </cell>
        </row>
        <row r="2">
          <cell r="A2" t="str">
            <v>AUSO</v>
          </cell>
        </row>
        <row r="3">
          <cell r="A3" t="str">
            <v>ASOL</v>
          </cell>
        </row>
        <row r="4">
          <cell r="A4" t="str">
            <v>PT46</v>
          </cell>
        </row>
        <row r="5">
          <cell r="A5" t="str">
            <v>PT43</v>
          </cell>
        </row>
        <row r="6">
          <cell r="A6" t="str">
            <v>BRG</v>
          </cell>
        </row>
        <row r="7">
          <cell r="A7" t="str">
            <v>PT17</v>
          </cell>
        </row>
        <row r="8">
          <cell r="A8" t="str">
            <v>CBR</v>
          </cell>
        </row>
        <row r="9">
          <cell r="A9" t="str">
            <v>PT37</v>
          </cell>
        </row>
        <row r="10">
          <cell r="A10" t="str">
            <v>CAR</v>
          </cell>
        </row>
        <row r="11">
          <cell r="A11" t="str">
            <v>CCOG</v>
          </cell>
        </row>
        <row r="12">
          <cell r="A12" t="str">
            <v>PT24</v>
          </cell>
        </row>
        <row r="13">
          <cell r="A13" t="str">
            <v>PT41</v>
          </cell>
        </row>
        <row r="14">
          <cell r="A14" t="str">
            <v>COSN</v>
          </cell>
        </row>
        <row r="15">
          <cell r="A15" t="str">
            <v>CLIQ</v>
          </cell>
        </row>
        <row r="16">
          <cell r="A16" t="str">
            <v>DIAG</v>
          </cell>
        </row>
        <row r="17">
          <cell r="A17" t="str">
            <v>DFT</v>
          </cell>
        </row>
        <row r="18">
          <cell r="A18" t="str">
            <v>DOUG</v>
          </cell>
        </row>
        <row r="19">
          <cell r="A19" t="str">
            <v>ECOG</v>
          </cell>
        </row>
        <row r="20">
          <cell r="A20" t="str">
            <v>PT23</v>
          </cell>
        </row>
        <row r="21">
          <cell r="A21" t="str">
            <v>PT35</v>
          </cell>
        </row>
        <row r="22">
          <cell r="A22" t="str">
            <v>PT08</v>
          </cell>
        </row>
        <row r="23">
          <cell r="A23" t="str">
            <v>TRGT</v>
          </cell>
        </row>
        <row r="24">
          <cell r="A24" t="str">
            <v>PT21</v>
          </cell>
        </row>
        <row r="25">
          <cell r="A25" t="str">
            <v>ES01</v>
          </cell>
        </row>
        <row r="26">
          <cell r="A26" t="str">
            <v>PT00</v>
          </cell>
        </row>
        <row r="27">
          <cell r="A27" t="str">
            <v>GLPN</v>
          </cell>
        </row>
        <row r="28">
          <cell r="A28" t="str">
            <v>PT19</v>
          </cell>
        </row>
        <row r="29">
          <cell r="A29" t="str">
            <v>PT22</v>
          </cell>
        </row>
        <row r="30">
          <cell r="A30" t="str">
            <v>GDPE</v>
          </cell>
        </row>
        <row r="31">
          <cell r="A31" t="str">
            <v>GLPS</v>
          </cell>
        </row>
        <row r="32">
          <cell r="A32" t="str">
            <v>PT02</v>
          </cell>
        </row>
        <row r="33">
          <cell r="A33" t="str">
            <v>ES04</v>
          </cell>
        </row>
        <row r="34">
          <cell r="A34" t="str">
            <v>ES02</v>
          </cell>
        </row>
        <row r="35">
          <cell r="A35" t="str">
            <v>PT11</v>
          </cell>
        </row>
        <row r="36">
          <cell r="A36" t="str">
            <v>PT06</v>
          </cell>
        </row>
        <row r="37">
          <cell r="A37" t="str">
            <v>PT07</v>
          </cell>
        </row>
        <row r="38">
          <cell r="A38" t="str">
            <v>PT32</v>
          </cell>
        </row>
        <row r="39">
          <cell r="A39" t="str">
            <v>PT33</v>
          </cell>
        </row>
        <row r="40">
          <cell r="A40" t="str">
            <v>GDL</v>
          </cell>
        </row>
        <row r="41">
          <cell r="A41" t="str">
            <v>GDP</v>
          </cell>
        </row>
        <row r="42">
          <cell r="A42" t="str">
            <v>GBT</v>
          </cell>
        </row>
        <row r="43">
          <cell r="A43" t="str">
            <v>GCLB</v>
          </cell>
        </row>
        <row r="44">
          <cell r="A44" t="str">
            <v>GAF</v>
          </cell>
        </row>
        <row r="45">
          <cell r="A45" t="str">
            <v>PT13</v>
          </cell>
        </row>
        <row r="46">
          <cell r="A46" t="str">
            <v>GDPD</v>
          </cell>
        </row>
        <row r="47">
          <cell r="A47" t="str">
            <v>GDPS</v>
          </cell>
        </row>
        <row r="48">
          <cell r="A48" t="str">
            <v>GEO</v>
          </cell>
        </row>
        <row r="49">
          <cell r="A49" t="str">
            <v>PT03</v>
          </cell>
        </row>
        <row r="50">
          <cell r="A50" t="str">
            <v>IBR</v>
          </cell>
        </row>
        <row r="51">
          <cell r="A51" t="str">
            <v>PT47</v>
          </cell>
        </row>
        <row r="52">
          <cell r="A52" t="str">
            <v>PT09</v>
          </cell>
        </row>
        <row r="53">
          <cell r="A53" t="str">
            <v>LSTG</v>
          </cell>
        </row>
        <row r="54">
          <cell r="A54" t="str">
            <v>PT36</v>
          </cell>
        </row>
        <row r="55">
          <cell r="A55" t="str">
            <v>MEDG</v>
          </cell>
        </row>
        <row r="56">
          <cell r="A56" t="str">
            <v>NATG</v>
          </cell>
        </row>
        <row r="57">
          <cell r="A57" t="str">
            <v>PAXG</v>
          </cell>
        </row>
        <row r="58">
          <cell r="A58" t="str">
            <v>PT28</v>
          </cell>
        </row>
        <row r="59">
          <cell r="A59" t="str">
            <v>PT45</v>
          </cell>
        </row>
        <row r="60">
          <cell r="A60" t="str">
            <v>PT42</v>
          </cell>
        </row>
        <row r="61">
          <cell r="A61" t="str">
            <v>PT30</v>
          </cell>
        </row>
        <row r="62">
          <cell r="A62" t="str">
            <v>PT29</v>
          </cell>
        </row>
        <row r="63">
          <cell r="A63" t="str">
            <v>PT44</v>
          </cell>
        </row>
        <row r="64">
          <cell r="A64" t="str">
            <v>PT01</v>
          </cell>
        </row>
        <row r="65">
          <cell r="A65" t="str">
            <v>PT05</v>
          </cell>
        </row>
        <row r="66">
          <cell r="A66" t="str">
            <v>PT04</v>
          </cell>
        </row>
        <row r="67">
          <cell r="A67" t="str">
            <v>PT18</v>
          </cell>
        </row>
        <row r="68">
          <cell r="A68" t="str">
            <v>COCE</v>
          </cell>
        </row>
        <row r="69">
          <cell r="A69" t="str">
            <v>PT27</v>
          </cell>
        </row>
        <row r="70">
          <cell r="A70" t="str">
            <v>ES03</v>
          </cell>
        </row>
        <row r="71">
          <cell r="A71" t="str">
            <v>ESH3</v>
          </cell>
        </row>
        <row r="72">
          <cell r="A72" t="str">
            <v>PT15</v>
          </cell>
        </row>
        <row r="73">
          <cell r="A73" t="str">
            <v>PT25</v>
          </cell>
        </row>
        <row r="74">
          <cell r="A74" t="str">
            <v>PT12</v>
          </cell>
        </row>
        <row r="75">
          <cell r="A75" t="str">
            <v>PT34</v>
          </cell>
        </row>
        <row r="76">
          <cell r="A76" t="str">
            <v>PT40</v>
          </cell>
        </row>
        <row r="77">
          <cell r="A77" t="str">
            <v>SETG</v>
          </cell>
        </row>
        <row r="78">
          <cell r="A78" t="str">
            <v>PT39</v>
          </cell>
        </row>
        <row r="79">
          <cell r="A79" t="str">
            <v>PT26</v>
          </cell>
        </row>
        <row r="80">
          <cell r="A80" t="str">
            <v>PT10</v>
          </cell>
        </row>
        <row r="81">
          <cell r="A81" t="str">
            <v>PT31</v>
          </cell>
        </row>
        <row r="82">
          <cell r="A82" t="str">
            <v>TAG</v>
          </cell>
        </row>
        <row r="83">
          <cell r="A83" t="str">
            <v>PT38</v>
          </cell>
        </row>
        <row r="84">
          <cell r="A84" t="str">
            <v>PT20</v>
          </cell>
        </row>
        <row r="85">
          <cell r="A85" t="str">
            <v>TFE1</v>
          </cell>
        </row>
        <row r="86">
          <cell r="A86" t="str">
            <v>TRGM</v>
          </cell>
        </row>
        <row r="87">
          <cell r="A87" t="str">
            <v>TRGA</v>
          </cell>
        </row>
        <row r="88">
          <cell r="A88" t="str">
            <v>TRGB</v>
          </cell>
        </row>
        <row r="89">
          <cell r="A89" t="str">
            <v>TRGI</v>
          </cell>
        </row>
        <row r="90">
          <cell r="A90" t="str">
            <v>TRGS</v>
          </cell>
        </row>
        <row r="91">
          <cell r="A91" t="str">
            <v>TRGG</v>
          </cell>
        </row>
        <row r="92">
          <cell r="A92" t="str">
            <v>TRGP</v>
          </cell>
        </row>
        <row r="93">
          <cell r="A93" t="str">
            <v>TRG</v>
          </cell>
        </row>
        <row r="94">
          <cell r="A94" t="str">
            <v>PT16</v>
          </cell>
        </row>
        <row r="95">
          <cell r="A95" t="str">
            <v>VIS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tabconbal"/>
      <sheetName val="Sheet1"/>
      <sheetName val="Dem f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  <sheetName val="RIEP_INC_98"/>
      <sheetName val="Sheet1"/>
      <sheetName val="BALANCETE"/>
    </sheetNames>
    <definedNames>
      <definedName name="inicia_pp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</sheetNames>
    <definedNames>
      <definedName name="Macro1"/>
      <definedName name="Macro2"/>
      <definedName name="Manutencao"/>
      <definedName name="Sai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LANÇO E DR"/>
      <sheetName val="graph"/>
      <sheetName val="BASE_INVEST__FINAN"/>
      <sheetName val="C__PRÓPRIO"/>
      <sheetName val="BASE_EXISTENCIAS"/>
      <sheetName val="BASE_AMORTIZAÇÕES"/>
      <sheetName val="BASE_IMOBILIZAÇÕES"/>
      <sheetName val="DR_2-90"/>
      <sheetName val="BALANÇO_E_DR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LANÇO_E_DR1"/>
      <sheetName val="BASE_INVEST__FINAN2"/>
      <sheetName val="C__PRÓPRIO2"/>
      <sheetName val="BASE_EXISTENCIAS2"/>
      <sheetName val="BASE_AMORTIZAÇÕES2"/>
      <sheetName val="BASE_IMOBILIZAÇÕES2"/>
      <sheetName val="DR_2-902"/>
      <sheetName val="BASE_INVEST__FINAN3"/>
      <sheetName val="C__PRÓPRIO3"/>
      <sheetName val="BASE_EXISTENCIAS3"/>
      <sheetName val="BASE_AMORTIZAÇÕES3"/>
      <sheetName val="BASE_IMOBILIZAÇÕES3"/>
      <sheetName val="DR_2-903"/>
      <sheetName val="BALANÇO_E_DR2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BALANÇO_E_DR3"/>
      <sheetName val="I&amp;E"/>
      <sheetName val="MENSUAL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  <sheetName val="ELIMINAÇÕES"/>
      <sheetName val="Q17A19 _ ex_ ant_"/>
      <sheetName val="T-42-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B_Semestral"/>
      <sheetName val="I_Tarifario_Semestral"/>
      <sheetName val="Modelo-contas_reguladas"/>
      <sheetName val="Home"/>
      <sheetName val="Pressupostos"/>
      <sheetName val="Plano Financeiro"/>
      <sheetName val="Bussiness_Plan"/>
      <sheetName val="Opex"/>
      <sheetName val="Real Anual "/>
      <sheetName val="Plano_Investimentos"/>
      <sheetName val="Capex_Balanco"/>
      <sheetName val="Inputs_imobilizado_regulatorio"/>
      <sheetName val="Tarifario"/>
      <sheetName val="Volumes"/>
      <sheetName val="Racios"/>
      <sheetName val="Impostos"/>
      <sheetName val="Bal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  <sheetName val="FLC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6">
          <cell r="P76">
            <v>3337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RAL"/>
      <sheetName val="Exposição"/>
      <sheetName val="Balanço"/>
      <sheetName val="PL"/>
      <sheetName val="Input 4.1 ii) "/>
      <sheetName val="Input 4.1 ii) IRS"/>
      <sheetName val="Input 16 CCS"/>
      <sheetName val="Plano de Reembolso"/>
      <sheetName val="Input 33.2"/>
      <sheetName val="Input 16"/>
      <sheetName val="12"/>
      <sheetName val="16"/>
      <sheetName val="14"/>
      <sheetName val="24"/>
      <sheetName val="28"/>
    </sheetNames>
    <sheetDataSet>
      <sheetData sheetId="0"/>
      <sheetData sheetId="1"/>
      <sheetData sheetId="2"/>
      <sheetData sheetId="3">
        <row r="9">
          <cell r="D9">
            <v>12365256.460000001</v>
          </cell>
        </row>
        <row r="10">
          <cell r="D10">
            <v>416731.66</v>
          </cell>
        </row>
        <row r="11">
          <cell r="D11">
            <v>1519464.65</v>
          </cell>
        </row>
        <row r="12">
          <cell r="D12">
            <v>1049.76</v>
          </cell>
        </row>
        <row r="13">
          <cell r="D13">
            <v>8918.32</v>
          </cell>
        </row>
        <row r="14">
          <cell r="D14">
            <v>600039.79</v>
          </cell>
        </row>
        <row r="15">
          <cell r="D15">
            <v>257730.61</v>
          </cell>
        </row>
        <row r="16">
          <cell r="D16">
            <v>37.200000000000003</v>
          </cell>
        </row>
        <row r="17">
          <cell r="D17">
            <v>2162.4699999999998</v>
          </cell>
        </row>
        <row r="18">
          <cell r="D18">
            <v>12739.26</v>
          </cell>
        </row>
        <row r="19">
          <cell r="D19">
            <v>2609732.4700000002</v>
          </cell>
        </row>
        <row r="20">
          <cell r="D20">
            <v>-2609732.4700000002</v>
          </cell>
        </row>
        <row r="21">
          <cell r="D21">
            <v>0</v>
          </cell>
        </row>
        <row r="22">
          <cell r="D22">
            <v>290369.67</v>
          </cell>
        </row>
        <row r="23">
          <cell r="D23">
            <v>632413.89</v>
          </cell>
        </row>
        <row r="24">
          <cell r="D24">
            <v>820175.68</v>
          </cell>
        </row>
        <row r="25">
          <cell r="D25">
            <v>56986.3</v>
          </cell>
        </row>
        <row r="26">
          <cell r="D26">
            <v>970.1</v>
          </cell>
        </row>
        <row r="27">
          <cell r="D27">
            <v>-2772768.21</v>
          </cell>
        </row>
        <row r="28">
          <cell r="D28">
            <v>2692283.36</v>
          </cell>
        </row>
        <row r="29">
          <cell r="D29">
            <v>27754.75</v>
          </cell>
        </row>
        <row r="30">
          <cell r="D30">
            <v>-253867</v>
          </cell>
        </row>
        <row r="31">
          <cell r="D31">
            <v>6588.17</v>
          </cell>
        </row>
        <row r="32">
          <cell r="D32">
            <v>8737.01</v>
          </cell>
        </row>
        <row r="33">
          <cell r="D33">
            <v>84852</v>
          </cell>
        </row>
        <row r="34">
          <cell r="D34">
            <v>0.02</v>
          </cell>
        </row>
        <row r="35">
          <cell r="D35">
            <v>30914.97</v>
          </cell>
        </row>
        <row r="36">
          <cell r="D36">
            <v>-56728.4</v>
          </cell>
        </row>
        <row r="37">
          <cell r="D37">
            <v>0</v>
          </cell>
        </row>
        <row r="38">
          <cell r="D38">
            <v>-640818.06999999995</v>
          </cell>
        </row>
        <row r="39">
          <cell r="D39">
            <v>-19264.89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Índices"/>
      <sheetName val="CPP - Ju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  <sheetName val="c__Próprios_00"/>
      <sheetName val="c__Próprios_001"/>
      <sheetName val="c__Próprios_002"/>
      <sheetName val="c__Próprios_003"/>
      <sheetName val="c__Próprios_004"/>
      <sheetName val="c__Próprios_005"/>
      <sheetName val="c__Próprios_006"/>
      <sheetName val="c__Próprios_0012"/>
      <sheetName val="c__Próprios_0010"/>
      <sheetName val="c__Próprios_008"/>
      <sheetName val="c__Próprios_007"/>
      <sheetName val="c__Próprios_009"/>
      <sheetName val="c__Próprios_0011"/>
      <sheetName val="c__Próprios_0013"/>
      <sheetName val="c__Próprios_0015"/>
      <sheetName val="c__Próprios_0014"/>
      <sheetName val="c__Próprios_0016"/>
      <sheetName val="Sheet1"/>
      <sheetName val="c__Próprios_0017"/>
      <sheetName val="c__Próprios_0018"/>
      <sheetName val="c__Próprios_0019"/>
      <sheetName val="c__Próprios_0020"/>
      <sheetName val="c__Próprios_0021"/>
      <sheetName val="c__Próprios_0027"/>
      <sheetName val="c__Próprios_0022"/>
      <sheetName val="c__Próprios_0023"/>
      <sheetName val="c__Próprios_0025"/>
      <sheetName val="c__Próprios_0024"/>
      <sheetName val="c__Próprios_0026"/>
      <sheetName val="c__Próprios_0028"/>
      <sheetName val="c__Próprios_0032"/>
      <sheetName val="c__Próprios_0029"/>
      <sheetName val="c__Próprios_0030"/>
      <sheetName val="c__Próprios_0031"/>
      <sheetName val="c__Próprios_0033"/>
      <sheetName val="c__Próprios_0034"/>
      <sheetName val="c__Próprios_0035"/>
      <sheetName val="c__Próprios_0036"/>
      <sheetName val="c__Próprios_0037"/>
      <sheetName val="c__Próprios_0038"/>
      <sheetName val="c__Próprios_0039"/>
      <sheetName val="c__Próprios_0040"/>
      <sheetName val="objectivos"/>
      <sheetName val="Scorecard"/>
      <sheetName val="mês anterior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>
            <v>0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>
            <v>0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>
            <v>0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  <sheetData sheetId="5">
        <row r="3">
          <cell r="A3" t="str">
            <v># TOTCAPP -&gt;</v>
          </cell>
        </row>
      </sheetData>
      <sheetData sheetId="6">
        <row r="3">
          <cell r="A3" t="str">
            <v># TOTCAPP -&gt;</v>
          </cell>
        </row>
      </sheetData>
      <sheetData sheetId="7">
        <row r="3">
          <cell r="A3" t="str">
            <v># TOTCAPP -&gt;</v>
          </cell>
        </row>
      </sheetData>
      <sheetData sheetId="8">
        <row r="3">
          <cell r="A3" t="str">
            <v># TOTCAPP -&gt;</v>
          </cell>
        </row>
      </sheetData>
      <sheetData sheetId="9">
        <row r="3">
          <cell r="A3" t="str">
            <v># TOTCAPP -&gt;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# TOTCAPP -&gt;</v>
          </cell>
        </row>
      </sheetData>
      <sheetData sheetId="19"/>
      <sheetData sheetId="20">
        <row r="3">
          <cell r="A3" t="str">
            <v># TOTCAPP -&gt;</v>
          </cell>
        </row>
      </sheetData>
      <sheetData sheetId="21">
        <row r="3">
          <cell r="A3" t="str">
            <v># TOTCAPP -&gt;</v>
          </cell>
        </row>
      </sheetData>
      <sheetData sheetId="22">
        <row r="1">
          <cell r="A1" t="str">
            <v>ANO</v>
          </cell>
        </row>
      </sheetData>
      <sheetData sheetId="23">
        <row r="3">
          <cell r="A3" t="str">
            <v># TOTCAPP -&gt;</v>
          </cell>
        </row>
      </sheetData>
      <sheetData sheetId="24">
        <row r="3">
          <cell r="A3" t="str">
            <v># TOTCAPP -&gt;</v>
          </cell>
        </row>
      </sheetData>
      <sheetData sheetId="25"/>
      <sheetData sheetId="26">
        <row r="3">
          <cell r="A3" t="str">
            <v># TOTCAPP -&gt;</v>
          </cell>
        </row>
      </sheetData>
      <sheetData sheetId="27">
        <row r="3">
          <cell r="A3" t="str">
            <v># TOTCAPP -&gt;</v>
          </cell>
        </row>
      </sheetData>
      <sheetData sheetId="28">
        <row r="3">
          <cell r="A3" t="str">
            <v># TOTCAPP -&gt;</v>
          </cell>
        </row>
      </sheetData>
      <sheetData sheetId="29">
        <row r="3">
          <cell r="A3" t="str">
            <v># TOTCAPP -&gt;</v>
          </cell>
        </row>
      </sheetData>
      <sheetData sheetId="30">
        <row r="3">
          <cell r="A3" t="str">
            <v># TOTCAPP -&gt;</v>
          </cell>
        </row>
      </sheetData>
      <sheetData sheetId="31"/>
      <sheetData sheetId="32"/>
      <sheetData sheetId="33">
        <row r="3">
          <cell r="A3" t="str">
            <v># TOTCAPP -&gt;</v>
          </cell>
        </row>
      </sheetData>
      <sheetData sheetId="34">
        <row r="3">
          <cell r="A3" t="str">
            <v># TOTCAPP -&gt;</v>
          </cell>
        </row>
      </sheetData>
      <sheetData sheetId="35">
        <row r="3">
          <cell r="A3" t="str">
            <v># TOTCAPP -&gt;</v>
          </cell>
        </row>
      </sheetData>
      <sheetData sheetId="36">
        <row r="3">
          <cell r="A3" t="str">
            <v># TOTCAPP -&gt;</v>
          </cell>
        </row>
      </sheetData>
      <sheetData sheetId="37"/>
      <sheetData sheetId="38">
        <row r="3">
          <cell r="A3" t="str">
            <v># TOTCAPP -&gt;</v>
          </cell>
        </row>
      </sheetData>
      <sheetData sheetId="39">
        <row r="3">
          <cell r="A3" t="str">
            <v># TOTCAPP -&gt;</v>
          </cell>
        </row>
      </sheetData>
      <sheetData sheetId="40"/>
      <sheetData sheetId="41">
        <row r="3">
          <cell r="A3" t="str">
            <v># TOTCAPP -&gt;</v>
          </cell>
        </row>
      </sheetData>
      <sheetData sheetId="42" refreshError="1"/>
      <sheetData sheetId="43"/>
      <sheetData sheetId="44">
        <row r="3">
          <cell r="A3" t="str">
            <v># TOTCAPP -&gt;</v>
          </cell>
        </row>
      </sheetData>
      <sheetData sheetId="45"/>
      <sheetData sheetId="46">
        <row r="3">
          <cell r="A3" t="str">
            <v># TOTCAPP -&gt;</v>
          </cell>
        </row>
      </sheetData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REN New Design 2023/24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68A1F9"/>
      </a:accent1>
      <a:accent2>
        <a:srgbClr val="CD84FF"/>
      </a:accent2>
      <a:accent3>
        <a:srgbClr val="FF923B"/>
      </a:accent3>
      <a:accent4>
        <a:srgbClr val="BBD001"/>
      </a:accent4>
      <a:accent5>
        <a:srgbClr val="828784"/>
      </a:accent5>
      <a:accent6>
        <a:srgbClr val="968C8C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6"/>
  <sheetViews>
    <sheetView showGridLines="0" workbookViewId="0">
      <selection activeCell="F6" sqref="F6"/>
    </sheetView>
  </sheetViews>
  <sheetFormatPr defaultRowHeight="15"/>
  <sheetData>
    <row r="5" spans="3:7">
      <c r="C5" s="269" t="s">
        <v>178</v>
      </c>
      <c r="D5" s="269" t="s">
        <v>179</v>
      </c>
      <c r="E5" s="269">
        <v>2022</v>
      </c>
      <c r="F5" s="269" t="s">
        <v>180</v>
      </c>
      <c r="G5" s="269"/>
    </row>
    <row r="6" spans="3:7" ht="25.5">
      <c r="C6" s="269"/>
      <c r="D6" s="269"/>
      <c r="E6" s="269"/>
      <c r="F6" s="19" t="s">
        <v>35</v>
      </c>
      <c r="G6" s="19" t="s">
        <v>36</v>
      </c>
    </row>
  </sheetData>
  <mergeCells count="4">
    <mergeCell ref="C5:C6"/>
    <mergeCell ref="D5:D6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L19"/>
  <sheetViews>
    <sheetView showGridLines="0" zoomScale="130" zoomScaleNormal="130" workbookViewId="0"/>
  </sheetViews>
  <sheetFormatPr defaultColWidth="8.7109375" defaultRowHeight="12.75"/>
  <cols>
    <col min="1" max="1" width="14.85546875" style="54" customWidth="1"/>
    <col min="2" max="2" width="9.140625" style="54" customWidth="1"/>
    <col min="3" max="3" width="15.42578125" style="54" customWidth="1"/>
    <col min="4" max="10" width="8.7109375" style="54"/>
    <col min="11" max="11" width="17.42578125" style="54" customWidth="1"/>
    <col min="12" max="16384" width="8.7109375" style="54"/>
  </cols>
  <sheetData>
    <row r="1" spans="1:1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55"/>
      <c r="B2" s="55"/>
      <c r="C2" s="55"/>
      <c r="D2" s="55"/>
      <c r="E2" s="53"/>
      <c r="F2" s="53"/>
      <c r="G2" s="53"/>
      <c r="H2" s="53"/>
      <c r="I2" s="53"/>
      <c r="J2" s="53"/>
      <c r="K2" s="53"/>
      <c r="L2" s="53"/>
    </row>
    <row r="3" spans="1:12">
      <c r="A3" s="55"/>
      <c r="B3" s="53"/>
      <c r="C3" s="53"/>
      <c r="D3" s="53"/>
      <c r="E3" s="53"/>
      <c r="F3" s="53"/>
      <c r="G3" s="53"/>
      <c r="H3" s="53"/>
      <c r="I3" s="55"/>
      <c r="J3" s="55"/>
      <c r="K3" s="55"/>
      <c r="L3" s="53"/>
    </row>
    <row r="4" spans="1:12" ht="23.25" customHeight="1">
      <c r="A4" s="55"/>
      <c r="B4" s="53"/>
      <c r="C4" s="53"/>
      <c r="D4" s="53"/>
      <c r="E4" s="53"/>
      <c r="F4" s="53"/>
      <c r="G4" s="53"/>
      <c r="H4" s="53"/>
      <c r="I4" s="55"/>
      <c r="J4" s="271"/>
      <c r="K4" s="271"/>
      <c r="L4" s="53"/>
    </row>
    <row r="5" spans="1:12">
      <c r="A5" s="53"/>
      <c r="B5" s="53"/>
      <c r="C5" s="53"/>
      <c r="D5" s="53"/>
      <c r="E5" s="53"/>
      <c r="F5" s="53"/>
      <c r="G5" s="53"/>
      <c r="H5" s="53"/>
      <c r="I5" s="55"/>
      <c r="J5" s="57"/>
      <c r="K5" s="58"/>
      <c r="L5" s="53"/>
    </row>
    <row r="6" spans="1:12" ht="8.25" customHeight="1">
      <c r="A6" s="53"/>
      <c r="B6" s="53"/>
      <c r="C6" s="53"/>
      <c r="D6" s="53"/>
      <c r="E6" s="53"/>
      <c r="F6" s="53"/>
      <c r="G6" s="53"/>
      <c r="H6" s="53"/>
      <c r="I6" s="55"/>
      <c r="J6" s="57"/>
      <c r="K6" s="55"/>
      <c r="L6" s="53"/>
    </row>
    <row r="7" spans="1:12">
      <c r="A7" s="53"/>
      <c r="B7" s="53"/>
      <c r="C7" s="53"/>
      <c r="D7" s="53"/>
      <c r="E7" s="53"/>
      <c r="F7" s="53"/>
      <c r="G7" s="53"/>
      <c r="H7" s="53"/>
      <c r="I7" s="55"/>
      <c r="J7" s="56"/>
      <c r="K7" s="59"/>
      <c r="L7" s="60"/>
    </row>
    <row r="8" spans="1:12">
      <c r="A8" s="53"/>
      <c r="B8" s="53"/>
      <c r="C8" s="53"/>
      <c r="D8" s="53"/>
      <c r="E8" s="53"/>
      <c r="F8" s="53"/>
      <c r="G8" s="53"/>
      <c r="H8" s="53"/>
      <c r="I8" s="55"/>
      <c r="J8" s="57"/>
      <c r="K8" s="59"/>
      <c r="L8" s="61"/>
    </row>
    <row r="9" spans="1:12">
      <c r="A9" s="53"/>
      <c r="B9" s="53"/>
      <c r="C9" s="53"/>
      <c r="D9" s="53"/>
      <c r="E9" s="53"/>
      <c r="F9" s="53"/>
      <c r="G9" s="53"/>
      <c r="H9" s="53"/>
      <c r="I9" s="55"/>
      <c r="J9" s="55"/>
      <c r="K9" s="59"/>
      <c r="L9" s="60"/>
    </row>
    <row r="10" spans="1:12">
      <c r="A10" s="53"/>
      <c r="B10" s="53"/>
      <c r="C10" s="53"/>
      <c r="D10" s="53"/>
      <c r="E10" s="53"/>
      <c r="F10" s="53"/>
      <c r="G10" s="53"/>
      <c r="H10" s="53"/>
      <c r="I10" s="55"/>
      <c r="J10" s="55"/>
      <c r="K10" s="55"/>
      <c r="L10" s="53"/>
    </row>
    <row r="11" spans="1:12">
      <c r="A11" s="53"/>
      <c r="B11" s="53"/>
      <c r="C11" s="53"/>
      <c r="D11" s="53"/>
      <c r="E11" s="53"/>
      <c r="F11" s="53"/>
      <c r="G11" s="53"/>
      <c r="H11" s="53"/>
      <c r="I11" s="55"/>
      <c r="J11" s="55"/>
      <c r="K11" s="55"/>
      <c r="L11" s="53"/>
    </row>
    <row r="12" spans="1:12">
      <c r="A12" s="53"/>
      <c r="B12" s="53"/>
      <c r="C12" s="53"/>
      <c r="I12" s="53"/>
      <c r="J12" s="53"/>
      <c r="K12" s="53"/>
      <c r="L12" s="53"/>
    </row>
    <row r="13" spans="1:12">
      <c r="A13" s="59" t="s">
        <v>25</v>
      </c>
      <c r="B13" s="272" t="s">
        <v>159</v>
      </c>
      <c r="C13" s="272"/>
      <c r="D13" s="66">
        <v>2.1</v>
      </c>
      <c r="E13" s="270" t="s">
        <v>28</v>
      </c>
      <c r="F13" s="270"/>
      <c r="G13" s="270"/>
      <c r="H13" s="67">
        <v>3.1</v>
      </c>
      <c r="I13" s="62" t="s">
        <v>33</v>
      </c>
      <c r="J13" s="63"/>
      <c r="K13" s="63"/>
      <c r="L13" s="53"/>
    </row>
    <row r="14" spans="1:12">
      <c r="A14" s="59" t="s">
        <v>26</v>
      </c>
      <c r="B14" s="273" t="s">
        <v>181</v>
      </c>
      <c r="C14" s="273"/>
      <c r="D14" s="66">
        <v>2.2000000000000002</v>
      </c>
      <c r="E14" s="270" t="s">
        <v>29</v>
      </c>
      <c r="F14" s="270"/>
      <c r="G14" s="270"/>
      <c r="H14" s="64"/>
      <c r="I14" s="53"/>
      <c r="J14" s="53"/>
      <c r="K14" s="53"/>
      <c r="L14" s="53"/>
    </row>
    <row r="15" spans="1:12">
      <c r="A15" s="59" t="s">
        <v>27</v>
      </c>
      <c r="B15" s="272" t="s">
        <v>160</v>
      </c>
      <c r="C15" s="272"/>
      <c r="D15" s="66">
        <v>2.2999999999999998</v>
      </c>
      <c r="E15" s="270" t="s">
        <v>30</v>
      </c>
      <c r="F15" s="270"/>
      <c r="G15" s="65"/>
      <c r="H15" s="55"/>
      <c r="I15" s="53"/>
      <c r="J15" s="53"/>
      <c r="K15" s="53"/>
      <c r="L15" s="53"/>
    </row>
    <row r="16" spans="1:12">
      <c r="A16" s="53"/>
      <c r="B16" s="53"/>
      <c r="C16" s="53"/>
      <c r="D16" s="66">
        <v>2.4</v>
      </c>
      <c r="E16" s="270" t="s">
        <v>189</v>
      </c>
      <c r="F16" s="270"/>
      <c r="G16" s="270"/>
      <c r="H16" s="55"/>
      <c r="I16" s="53"/>
      <c r="J16" s="53"/>
      <c r="K16" s="53"/>
      <c r="L16" s="53"/>
    </row>
    <row r="17" spans="1:12">
      <c r="A17" s="53"/>
      <c r="B17" s="53"/>
      <c r="C17" s="53"/>
      <c r="D17" s="66">
        <v>2.5</v>
      </c>
      <c r="E17" s="270" t="s">
        <v>161</v>
      </c>
      <c r="F17" s="270"/>
      <c r="G17" s="270"/>
      <c r="H17" s="55"/>
      <c r="I17" s="53"/>
      <c r="J17" s="53"/>
      <c r="K17" s="53"/>
      <c r="L17" s="53"/>
    </row>
    <row r="18" spans="1:12">
      <c r="D18" s="66">
        <v>2.6</v>
      </c>
      <c r="E18" s="270" t="s">
        <v>31</v>
      </c>
      <c r="F18" s="270"/>
      <c r="G18" s="65"/>
      <c r="H18" s="55"/>
    </row>
    <row r="19" spans="1:12">
      <c r="D19" s="66">
        <v>2.7</v>
      </c>
      <c r="E19" s="270" t="s">
        <v>32</v>
      </c>
      <c r="F19" s="270"/>
      <c r="G19" s="65"/>
      <c r="H19" s="55"/>
    </row>
  </sheetData>
  <mergeCells count="11">
    <mergeCell ref="E19:F19"/>
    <mergeCell ref="E17:G17"/>
    <mergeCell ref="E14:G14"/>
    <mergeCell ref="E16:G16"/>
    <mergeCell ref="E18:F18"/>
    <mergeCell ref="E13:G13"/>
    <mergeCell ref="J4:K4"/>
    <mergeCell ref="E15:F15"/>
    <mergeCell ref="B13:C13"/>
    <mergeCell ref="B14:C14"/>
    <mergeCell ref="B15:C15"/>
  </mergeCells>
  <hyperlinks>
    <hyperlink ref="B14" location="'PROFIT AND LOSS'!A1" display="Profit and Loss" xr:uid="{00000000-0004-0000-0100-000000000000}"/>
    <hyperlink ref="B13" location="'FINANCIAL POSITION'!A1" display="Financial Position" xr:uid="{00000000-0004-0000-0100-000001000000}"/>
    <hyperlink ref="B15" location="'Cash Flow'!A1" display="Cash Flow" xr:uid="{00000000-0004-0000-0100-000002000000}"/>
    <hyperlink ref="E13" location="'Results Breakdown'!A1" display="Results Breakdown" xr:uid="{00000000-0004-0000-0100-000003000000}"/>
    <hyperlink ref="E14" location="'Other revenues &amp; costs'!A1" display="Other Revenues &amp; Costs" xr:uid="{00000000-0004-0000-0100-000004000000}"/>
    <hyperlink ref="E15" location="Electricity!A1" display="Electricity" xr:uid="{00000000-0004-0000-0100-000005000000}"/>
    <hyperlink ref="E16" location="'NG Transmission'!A1" display="NG Transmission" xr:uid="{00000000-0004-0000-0100-000006000000}"/>
    <hyperlink ref="E18" location="Transemel!A1" display="Transemel" xr:uid="{00000000-0004-0000-0100-000007000000}"/>
    <hyperlink ref="E19" location="Other!A1" display="Other" xr:uid="{00000000-0004-0000-0100-000008000000}"/>
    <hyperlink ref="I13:K13" location="'CAPEX &amp; RAB'!A1" display="CAPEX &amp; RAB" xr:uid="{00000000-0004-0000-0100-000009000000}"/>
    <hyperlink ref="E17:G17" location="'NG Distribution'!A1" display="NG Distribution" xr:uid="{00000000-0004-0000-0100-00000A000000}"/>
    <hyperlink ref="B14:C14" location="'Profit &amp; Loss'!A1" display="Profit &amp; Loss" xr:uid="{56509B24-CDA8-4082-B53A-F2A5EE187B3C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1:K64"/>
  <sheetViews>
    <sheetView showGridLines="0" topLeftCell="E1" zoomScaleNormal="100" workbookViewId="0">
      <selection activeCell="K13" sqref="K13"/>
    </sheetView>
  </sheetViews>
  <sheetFormatPr defaultColWidth="9.85546875" defaultRowHeight="14.1" customHeight="1"/>
  <cols>
    <col min="1" max="1" width="6.140625" style="68" customWidth="1"/>
    <col min="2" max="2" width="69.28515625" style="68" bestFit="1" customWidth="1"/>
    <col min="3" max="3" width="12" style="68" bestFit="1" customWidth="1"/>
    <col min="4" max="4" width="10.42578125" style="68" bestFit="1" customWidth="1"/>
    <col min="5" max="5" width="9.85546875" style="68"/>
    <col min="6" max="6" width="70.5703125" style="68" bestFit="1" customWidth="1"/>
    <col min="7" max="8" width="10.42578125" style="68" bestFit="1" customWidth="1"/>
    <col min="9" max="9" width="2.28515625" style="68" bestFit="1" customWidth="1"/>
    <col min="10" max="16384" width="9.85546875" style="68"/>
  </cols>
  <sheetData>
    <row r="1" spans="2:11" ht="14.1" customHeight="1">
      <c r="K1"/>
    </row>
    <row r="2" spans="2:11" ht="14.1" customHeight="1">
      <c r="K2"/>
    </row>
    <row r="3" spans="2:11" ht="14.1" customHeight="1">
      <c r="K3"/>
    </row>
    <row r="4" spans="2:11" ht="20.25">
      <c r="B4" s="274" t="s">
        <v>158</v>
      </c>
      <c r="C4" s="274"/>
      <c r="D4" s="274"/>
      <c r="E4" s="274"/>
      <c r="F4" s="274"/>
      <c r="G4" s="274"/>
      <c r="H4" s="274"/>
      <c r="K4"/>
    </row>
    <row r="5" spans="2:11" ht="14.45" customHeight="1" thickBot="1">
      <c r="K5"/>
    </row>
    <row r="6" spans="2:11" ht="14.1" customHeight="1">
      <c r="B6" s="77" t="s">
        <v>22</v>
      </c>
      <c r="C6" s="227" t="s">
        <v>323</v>
      </c>
      <c r="D6" s="228" t="s">
        <v>315</v>
      </c>
      <c r="E6" s="75"/>
      <c r="F6" s="81" t="s">
        <v>22</v>
      </c>
      <c r="G6" s="80" t="str">
        <f>+C6</f>
        <v>Jun 24</v>
      </c>
      <c r="H6" s="80" t="str">
        <f>+D6</f>
        <v>Dec 23</v>
      </c>
      <c r="K6"/>
    </row>
    <row r="7" spans="2:11" s="35" customFormat="1" ht="12">
      <c r="B7" s="76" t="s">
        <v>93</v>
      </c>
      <c r="C7" s="78"/>
      <c r="D7" s="79"/>
      <c r="E7" s="9"/>
      <c r="F7" s="82" t="s">
        <v>169</v>
      </c>
      <c r="G7" s="38"/>
      <c r="H7" s="83"/>
      <c r="I7" s="69"/>
    </row>
    <row r="8" spans="2:11" s="35" customFormat="1" ht="15" customHeight="1">
      <c r="B8" s="23" t="s">
        <v>94</v>
      </c>
      <c r="C8" s="24"/>
      <c r="D8" s="25"/>
      <c r="E8" s="9"/>
      <c r="F8" s="21" t="s">
        <v>95</v>
      </c>
      <c r="G8" s="22"/>
      <c r="H8" s="22"/>
      <c r="I8" s="69"/>
    </row>
    <row r="9" spans="2:11" s="35" customFormat="1" ht="15" customHeight="1">
      <c r="B9" s="28" t="s">
        <v>96</v>
      </c>
      <c r="C9" s="111">
        <v>119834.33178341831</v>
      </c>
      <c r="D9" s="29">
        <v>121109.88492260086</v>
      </c>
      <c r="E9" s="9"/>
      <c r="F9" s="26" t="s">
        <v>97</v>
      </c>
      <c r="G9" s="112">
        <v>667191.26199999999</v>
      </c>
      <c r="H9" s="27">
        <v>667191.26199999999</v>
      </c>
      <c r="I9" s="69"/>
    </row>
    <row r="10" spans="2:11" s="35" customFormat="1" ht="15" customHeight="1">
      <c r="B10" s="28" t="s">
        <v>98</v>
      </c>
      <c r="C10" s="111">
        <v>4123462.7746337834</v>
      </c>
      <c r="D10" s="29">
        <v>4120616.9511995772</v>
      </c>
      <c r="E10" s="9"/>
      <c r="F10" s="26" t="s">
        <v>99</v>
      </c>
      <c r="G10" s="112">
        <v>-10727.624750000001</v>
      </c>
      <c r="H10" s="27">
        <v>-10727.624750000001</v>
      </c>
      <c r="I10" s="69"/>
    </row>
    <row r="11" spans="2:11" s="35" customFormat="1" ht="15" customHeight="1">
      <c r="B11" s="28" t="s">
        <v>100</v>
      </c>
      <c r="C11" s="111">
        <v>2497.2019399999999</v>
      </c>
      <c r="D11" s="29">
        <v>2770.3304902661157</v>
      </c>
      <c r="E11" s="9"/>
      <c r="F11" s="26" t="s">
        <v>101</v>
      </c>
      <c r="G11" s="112">
        <v>116808.738</v>
      </c>
      <c r="H11" s="27">
        <v>116808.738</v>
      </c>
      <c r="I11" s="69"/>
    </row>
    <row r="12" spans="2:11" s="35" customFormat="1" ht="15" customHeight="1">
      <c r="B12" s="28" t="s">
        <v>102</v>
      </c>
      <c r="C12" s="111">
        <v>176657.99576147686</v>
      </c>
      <c r="D12" s="29">
        <v>171878.73240645591</v>
      </c>
      <c r="E12" s="9"/>
      <c r="F12" s="26" t="s">
        <v>103</v>
      </c>
      <c r="G12" s="112">
        <v>353824.08033813298</v>
      </c>
      <c r="H12" s="27">
        <v>356691.12817813281</v>
      </c>
      <c r="I12" s="69"/>
      <c r="K12" s="70"/>
    </row>
    <row r="13" spans="2:11" s="35" customFormat="1" ht="15" customHeight="1">
      <c r="B13" s="28" t="s">
        <v>104</v>
      </c>
      <c r="C13" s="111">
        <v>136232.64563999997</v>
      </c>
      <c r="D13" s="29">
        <v>135741.26363999999</v>
      </c>
      <c r="E13" s="9"/>
      <c r="F13" s="26" t="s">
        <v>105</v>
      </c>
      <c r="G13" s="112">
        <v>285355.37940278102</v>
      </c>
      <c r="H13" s="27">
        <v>238477.92399278539</v>
      </c>
      <c r="I13" s="69"/>
    </row>
    <row r="14" spans="2:11" s="35" customFormat="1" ht="15" customHeight="1">
      <c r="B14" s="28" t="s">
        <v>106</v>
      </c>
      <c r="C14" s="111">
        <v>39838.374819999997</v>
      </c>
      <c r="D14" s="29">
        <v>45744.60024</v>
      </c>
      <c r="E14" s="9"/>
      <c r="F14" s="26" t="s">
        <v>107</v>
      </c>
      <c r="G14" s="112">
        <v>-5560.87655</v>
      </c>
      <c r="H14" s="27">
        <v>-5560.87655</v>
      </c>
      <c r="I14" s="69"/>
    </row>
    <row r="15" spans="2:11" s="35" customFormat="1" ht="15" customHeight="1">
      <c r="B15" s="28" t="s">
        <v>108</v>
      </c>
      <c r="C15" s="111">
        <v>6163.5814199999995</v>
      </c>
      <c r="D15" s="29">
        <v>6163.5814199999995</v>
      </c>
      <c r="E15" s="9"/>
      <c r="F15" s="26" t="s">
        <v>109</v>
      </c>
      <c r="G15" s="112">
        <v>48597.022510212402</v>
      </c>
      <c r="H15" s="27">
        <v>149235.72347412605</v>
      </c>
      <c r="I15" s="69"/>
    </row>
    <row r="16" spans="2:11" s="35" customFormat="1" ht="15" customHeight="1" thickBot="1">
      <c r="B16" s="28" t="s">
        <v>110</v>
      </c>
      <c r="C16" s="111">
        <v>140065.45396000001</v>
      </c>
      <c r="D16" s="29">
        <v>93211.428159999996</v>
      </c>
      <c r="E16" s="9"/>
      <c r="F16" s="30" t="s">
        <v>111</v>
      </c>
      <c r="G16" s="163">
        <v>1455487.9809511299</v>
      </c>
      <c r="H16" s="164">
        <v>1512116.2743450443</v>
      </c>
      <c r="I16" s="69"/>
    </row>
    <row r="17" spans="2:9" s="35" customFormat="1" ht="15" customHeight="1">
      <c r="B17" s="28" t="s">
        <v>112</v>
      </c>
      <c r="C17" s="111">
        <v>52650.991696330064</v>
      </c>
      <c r="D17" s="29">
        <v>53436.568737762063</v>
      </c>
      <c r="E17" s="9"/>
      <c r="F17" s="37" t="s">
        <v>113</v>
      </c>
      <c r="G17" s="31"/>
      <c r="H17" s="31"/>
      <c r="I17" s="69"/>
    </row>
    <row r="18" spans="2:9" s="35" customFormat="1" ht="15" customHeight="1">
      <c r="B18" s="32"/>
      <c r="C18" s="157">
        <v>4797403.3516550064</v>
      </c>
      <c r="D18" s="158">
        <v>4750674.341216661</v>
      </c>
      <c r="E18" s="9"/>
      <c r="F18" s="21" t="s">
        <v>115</v>
      </c>
      <c r="G18" s="22"/>
      <c r="H18" s="22"/>
      <c r="I18" s="69"/>
    </row>
    <row r="19" spans="2:9" s="35" customFormat="1" ht="15" customHeight="1">
      <c r="B19" s="23" t="s">
        <v>114</v>
      </c>
      <c r="C19" s="24"/>
      <c r="D19" s="25"/>
      <c r="E19" s="9"/>
      <c r="F19" s="26" t="s">
        <v>117</v>
      </c>
      <c r="G19" s="112">
        <v>1730741.9150700001</v>
      </c>
      <c r="H19" s="27">
        <v>2022700.7806790653</v>
      </c>
      <c r="I19" s="69"/>
    </row>
    <row r="20" spans="2:9" s="35" customFormat="1" ht="15" customHeight="1">
      <c r="B20" s="28" t="s">
        <v>116</v>
      </c>
      <c r="C20" s="111">
        <v>2428.8521000000005</v>
      </c>
      <c r="D20" s="29">
        <v>7193.4877600000009</v>
      </c>
      <c r="E20" s="9"/>
      <c r="F20" s="26" t="s">
        <v>118</v>
      </c>
      <c r="G20" s="112">
        <v>76965.972330000004</v>
      </c>
      <c r="H20" s="27">
        <v>75854.909610000017</v>
      </c>
      <c r="I20" s="69"/>
    </row>
    <row r="21" spans="2:9" s="35" customFormat="1" ht="15" customHeight="1">
      <c r="B21" s="28" t="s">
        <v>110</v>
      </c>
      <c r="C21" s="111">
        <v>519724.34250577906</v>
      </c>
      <c r="D21" s="29">
        <v>721129.47649922362</v>
      </c>
      <c r="E21" s="9"/>
      <c r="F21" s="26" t="s">
        <v>106</v>
      </c>
      <c r="G21" s="112">
        <v>41874.956250000003</v>
      </c>
      <c r="H21" s="27">
        <v>52005.966619999999</v>
      </c>
      <c r="I21" s="69"/>
    </row>
    <row r="22" spans="2:9" s="35" customFormat="1" ht="15" customHeight="1">
      <c r="B22" s="28" t="s">
        <v>119</v>
      </c>
      <c r="C22" s="111">
        <v>2575.1445218317172</v>
      </c>
      <c r="D22" s="29">
        <v>25418.752711815898</v>
      </c>
      <c r="E22" s="9"/>
      <c r="F22" s="26" t="s">
        <v>120</v>
      </c>
      <c r="G22" s="112">
        <v>9801.3007597297292</v>
      </c>
      <c r="H22" s="27">
        <v>10016.360157321293</v>
      </c>
      <c r="I22" s="69"/>
    </row>
    <row r="23" spans="2:9" s="35" customFormat="1" ht="15" customHeight="1">
      <c r="B23" s="28" t="s">
        <v>106</v>
      </c>
      <c r="C23" s="111">
        <v>11844.36548</v>
      </c>
      <c r="D23" s="29">
        <v>8618.6223000000009</v>
      </c>
      <c r="E23" s="9"/>
      <c r="F23" s="26" t="s">
        <v>122</v>
      </c>
      <c r="G23" s="112">
        <v>469354.62091712502</v>
      </c>
      <c r="H23" s="27">
        <v>480077.31997161795</v>
      </c>
      <c r="I23" s="69"/>
    </row>
    <row r="24" spans="2:9" s="35" customFormat="1" ht="15.75" customHeight="1">
      <c r="B24" s="28" t="s">
        <v>121</v>
      </c>
      <c r="C24" s="111">
        <v>213904.17566000001</v>
      </c>
      <c r="D24" s="29">
        <v>228789.26735000004</v>
      </c>
      <c r="E24" s="9"/>
      <c r="F24" s="26" t="s">
        <v>124</v>
      </c>
      <c r="G24" s="112">
        <v>107512.955494772</v>
      </c>
      <c r="H24" s="27">
        <v>107904.74678821613</v>
      </c>
      <c r="I24" s="69"/>
    </row>
    <row r="25" spans="2:9" s="35" customFormat="1" ht="15" customHeight="1" thickBot="1">
      <c r="B25" s="28" t="s">
        <v>123</v>
      </c>
      <c r="C25" s="111">
        <v>36124.891742690765</v>
      </c>
      <c r="D25" s="29">
        <v>40145.48688182357</v>
      </c>
      <c r="E25" s="9"/>
      <c r="F25" s="33"/>
      <c r="G25" s="165">
        <v>2436251.7208216302</v>
      </c>
      <c r="H25" s="166">
        <v>2748560.0838262206</v>
      </c>
      <c r="I25" s="69"/>
    </row>
    <row r="26" spans="2:9" s="35" customFormat="1" ht="15" customHeight="1">
      <c r="B26" s="28"/>
      <c r="C26" s="161">
        <v>786601.77201030159</v>
      </c>
      <c r="D26" s="162">
        <v>1031294.0935028631</v>
      </c>
      <c r="E26" s="9"/>
      <c r="F26" s="34" t="s">
        <v>125</v>
      </c>
      <c r="G26" s="51"/>
      <c r="H26" s="51"/>
      <c r="I26" s="69"/>
    </row>
    <row r="27" spans="2:9" s="35" customFormat="1" ht="15" customHeight="1">
      <c r="B27"/>
      <c r="C27"/>
      <c r="D27"/>
      <c r="E27" s="9"/>
      <c r="F27" s="26" t="s">
        <v>117</v>
      </c>
      <c r="G27" s="112">
        <v>940275.38419999997</v>
      </c>
      <c r="H27" s="27">
        <v>710941.25529</v>
      </c>
      <c r="I27" s="69"/>
    </row>
    <row r="28" spans="2:9" s="35" customFormat="1" ht="15" customHeight="1">
      <c r="B28" s="23" t="s">
        <v>126</v>
      </c>
      <c r="C28" s="159">
        <v>5584005.1236653104</v>
      </c>
      <c r="D28" s="160">
        <v>5781968.4347195243</v>
      </c>
      <c r="E28" s="9"/>
      <c r="F28" s="26" t="s">
        <v>122</v>
      </c>
      <c r="G28" s="112">
        <v>528665.52441994997</v>
      </c>
      <c r="H28" s="27">
        <v>572960.64273717604</v>
      </c>
      <c r="I28" s="69"/>
    </row>
    <row r="29" spans="2:9" s="35" customFormat="1" ht="15" customHeight="1">
      <c r="E29" s="9"/>
      <c r="F29" s="26" t="s">
        <v>127</v>
      </c>
      <c r="G29" s="112">
        <v>213904.17566000001</v>
      </c>
      <c r="H29" s="27">
        <v>228789.26735000004</v>
      </c>
      <c r="I29" s="69"/>
    </row>
    <row r="30" spans="2:9" s="35" customFormat="1" ht="15" customHeight="1">
      <c r="E30" s="9"/>
      <c r="F30" s="28" t="s">
        <v>106</v>
      </c>
      <c r="G30" s="112">
        <v>9420.33806</v>
      </c>
      <c r="H30" s="27">
        <v>8600.912980000001</v>
      </c>
      <c r="I30" s="69"/>
    </row>
    <row r="31" spans="2:9" s="35" customFormat="1" ht="15" customHeight="1" thickBot="1">
      <c r="E31" s="9"/>
      <c r="F31" s="33"/>
      <c r="G31" s="165">
        <v>1692265.42233995</v>
      </c>
      <c r="H31" s="166">
        <v>1521292.0783571762</v>
      </c>
      <c r="I31" s="69"/>
    </row>
    <row r="32" spans="2:9" s="35" customFormat="1" ht="15" customHeight="1">
      <c r="E32" s="9"/>
      <c r="F32" s="210"/>
      <c r="G32"/>
      <c r="H32"/>
      <c r="I32" s="69"/>
    </row>
    <row r="33" spans="2:9" s="49" customFormat="1" ht="15" customHeight="1">
      <c r="B33" s="48"/>
      <c r="C33" s="48"/>
      <c r="D33" s="48"/>
      <c r="E33" s="48"/>
      <c r="F33" s="36" t="s">
        <v>128</v>
      </c>
      <c r="G33" s="167">
        <v>4128517.14316158</v>
      </c>
      <c r="H33" s="168">
        <v>4269852.1621833965</v>
      </c>
      <c r="I33" s="52"/>
    </row>
    <row r="34" spans="2:9" s="49" customFormat="1" ht="15" customHeight="1">
      <c r="B34" s="48"/>
      <c r="C34" s="48"/>
      <c r="D34" s="48"/>
      <c r="E34" s="48"/>
      <c r="F34" s="51"/>
      <c r="G34" s="51"/>
      <c r="H34" s="51"/>
      <c r="I34" s="52"/>
    </row>
    <row r="35" spans="2:9" s="49" customFormat="1" ht="14.25">
      <c r="C35" s="139"/>
      <c r="F35" s="21" t="s">
        <v>129</v>
      </c>
      <c r="G35" s="169">
        <v>5584005.1241127001</v>
      </c>
      <c r="H35" s="170">
        <v>5781968.4365284406</v>
      </c>
      <c r="I35" s="52"/>
    </row>
    <row r="36" spans="2:9" s="49" customFormat="1" ht="14.25">
      <c r="F36" s="52"/>
      <c r="G36" s="52"/>
      <c r="H36" s="52"/>
    </row>
    <row r="37" spans="2:9" s="49" customFormat="1" ht="14.25">
      <c r="F37" s="52"/>
      <c r="G37" s="71"/>
      <c r="H37" s="52"/>
      <c r="I37" s="49" t="s">
        <v>168</v>
      </c>
    </row>
    <row r="38" spans="2:9" s="49" customFormat="1" ht="14.25">
      <c r="F38" s="52"/>
      <c r="G38" s="52"/>
      <c r="H38" s="52"/>
    </row>
    <row r="39" spans="2:9" s="49" customFormat="1" ht="14.25">
      <c r="G39" s="139"/>
    </row>
    <row r="40" spans="2:9" s="49" customFormat="1" ht="14.25"/>
    <row r="41" spans="2:9" ht="14.1" customHeight="1">
      <c r="E41" s="72"/>
      <c r="F41" s="49"/>
      <c r="G41" s="49"/>
      <c r="H41" s="49"/>
    </row>
    <row r="42" spans="2:9" ht="14.1" customHeight="1">
      <c r="E42" s="72"/>
      <c r="F42" s="49"/>
      <c r="G42" s="49"/>
      <c r="H42" s="49"/>
    </row>
    <row r="43" spans="2:9" ht="14.1" customHeight="1">
      <c r="E43" s="72"/>
      <c r="F43" s="49"/>
      <c r="G43" s="49"/>
      <c r="H43" s="49"/>
    </row>
    <row r="44" spans="2:9" ht="14.1" customHeight="1">
      <c r="E44" s="72"/>
    </row>
    <row r="45" spans="2:9" ht="14.1" customHeight="1">
      <c r="E45" s="72"/>
    </row>
    <row r="46" spans="2:9" ht="14.1" customHeight="1">
      <c r="E46" s="72"/>
    </row>
    <row r="47" spans="2:9" ht="14.1" customHeight="1">
      <c r="E47" s="72"/>
    </row>
    <row r="48" spans="2:9" ht="14.1" customHeight="1">
      <c r="E48" s="72"/>
    </row>
    <row r="49" spans="2:10" ht="14.1" customHeight="1">
      <c r="E49" s="72"/>
    </row>
    <row r="50" spans="2:10" ht="14.1" customHeight="1">
      <c r="E50" s="72"/>
    </row>
    <row r="51" spans="2:10" ht="14.1" customHeight="1">
      <c r="E51" s="72"/>
    </row>
    <row r="52" spans="2:10" ht="14.1" customHeight="1">
      <c r="E52" s="72"/>
    </row>
    <row r="53" spans="2:10" ht="14.1" customHeight="1">
      <c r="E53" s="72"/>
      <c r="J53" s="73"/>
    </row>
    <row r="54" spans="2:10" ht="14.1" customHeight="1">
      <c r="E54" s="72"/>
    </row>
    <row r="55" spans="2:10" ht="14.1" customHeight="1">
      <c r="E55" s="72"/>
    </row>
    <row r="56" spans="2:10" ht="14.1" customHeight="1">
      <c r="E56" s="72"/>
    </row>
    <row r="57" spans="2:10" ht="14.1" customHeight="1">
      <c r="E57" s="72"/>
    </row>
    <row r="58" spans="2:10" ht="14.1" customHeight="1">
      <c r="E58" s="72"/>
    </row>
    <row r="59" spans="2:10" ht="14.1" customHeight="1">
      <c r="E59" s="72"/>
    </row>
    <row r="60" spans="2:10" ht="14.1" customHeight="1">
      <c r="B60" s="72"/>
      <c r="C60" s="72"/>
      <c r="D60" s="72"/>
      <c r="E60" s="72"/>
    </row>
    <row r="61" spans="2:10" ht="14.1" customHeight="1">
      <c r="B61" s="72"/>
      <c r="C61" s="72"/>
      <c r="D61" s="72"/>
      <c r="E61" s="72"/>
    </row>
    <row r="62" spans="2:10" ht="14.1" customHeight="1">
      <c r="C62" s="74"/>
      <c r="D62" s="74"/>
      <c r="E62" s="72"/>
    </row>
    <row r="63" spans="2:10" ht="14.1" customHeight="1">
      <c r="C63" s="74"/>
      <c r="D63" s="74"/>
      <c r="E63" s="72"/>
    </row>
    <row r="64" spans="2:10" ht="14.1" customHeight="1">
      <c r="C64" s="74"/>
      <c r="D64" s="74"/>
      <c r="E64" s="72"/>
    </row>
  </sheetData>
  <mergeCells count="1">
    <mergeCell ref="B4:H4"/>
  </mergeCells>
  <pageMargins left="0.7" right="0.7" top="0.75" bottom="0.75" header="0.3" footer="0.3"/>
  <pageSetup scale="58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M174"/>
  <sheetViews>
    <sheetView showGridLines="0" zoomScale="110" zoomScaleNormal="110" workbookViewId="0">
      <selection activeCell="E26" sqref="E26"/>
    </sheetView>
  </sheetViews>
  <sheetFormatPr defaultColWidth="9.140625" defaultRowHeight="12.75"/>
  <cols>
    <col min="1" max="1" width="9.140625" style="86"/>
    <col min="2" max="2" width="42.5703125" style="86" bestFit="1" customWidth="1"/>
    <col min="3" max="4" width="11.5703125" style="98" bestFit="1" customWidth="1"/>
    <col min="5" max="7" width="9.140625" style="86"/>
    <col min="8" max="8" width="35.85546875" style="86" bestFit="1" customWidth="1"/>
    <col min="9" max="16384" width="9.140625" style="86"/>
  </cols>
  <sheetData>
    <row r="1" spans="1:13" ht="12.75" customHeight="1">
      <c r="A1" s="84"/>
      <c r="B1" s="84"/>
      <c r="C1" s="85"/>
      <c r="D1" s="85"/>
    </row>
    <row r="2" spans="1:13" ht="12.75" customHeight="1">
      <c r="A2" s="84"/>
      <c r="B2" s="84"/>
      <c r="C2" s="85"/>
      <c r="D2" s="85"/>
    </row>
    <row r="3" spans="1:13" ht="12.75" customHeight="1">
      <c r="A3" s="84"/>
      <c r="B3" s="84"/>
      <c r="C3" s="85"/>
      <c r="D3" s="85"/>
    </row>
    <row r="4" spans="1:13" s="68" customFormat="1" ht="20.25">
      <c r="B4" s="274" t="s">
        <v>181</v>
      </c>
      <c r="C4" s="274"/>
      <c r="D4" s="274"/>
      <c r="E4" s="274"/>
      <c r="F4" s="274"/>
      <c r="G4" s="274"/>
      <c r="H4" s="274"/>
      <c r="K4"/>
      <c r="L4"/>
    </row>
    <row r="5" spans="1:13" s="68" customFormat="1" ht="14.45" customHeight="1" thickBot="1">
      <c r="K5"/>
      <c r="L5"/>
    </row>
    <row r="6" spans="1:13" ht="15">
      <c r="A6" s="84"/>
      <c r="B6" s="77" t="s">
        <v>22</v>
      </c>
      <c r="C6" s="228" t="s">
        <v>323</v>
      </c>
      <c r="D6" s="268" t="s">
        <v>640</v>
      </c>
      <c r="E6" s="87"/>
      <c r="K6"/>
      <c r="L6"/>
    </row>
    <row r="7" spans="1:13" ht="18" customHeight="1">
      <c r="A7" s="84"/>
      <c r="B7" s="40" t="s">
        <v>23</v>
      </c>
      <c r="C7" s="113">
        <v>364.40030000000002</v>
      </c>
      <c r="D7" s="114">
        <v>74.029939999999996</v>
      </c>
      <c r="K7"/>
      <c r="L7"/>
    </row>
    <row r="8" spans="1:13" ht="18" customHeight="1">
      <c r="A8" s="84"/>
      <c r="B8" s="39" t="s">
        <v>16</v>
      </c>
      <c r="C8" s="115">
        <v>307691.2467492171</v>
      </c>
      <c r="D8" s="116">
        <v>327010.08884174988</v>
      </c>
    </row>
    <row r="9" spans="1:13" ht="18" customHeight="1">
      <c r="A9" s="84"/>
      <c r="B9" s="39" t="s">
        <v>15</v>
      </c>
      <c r="C9" s="115">
        <v>129633.87174999998</v>
      </c>
      <c r="D9" s="116">
        <v>108674.39562000001</v>
      </c>
    </row>
    <row r="10" spans="1:13" ht="18" customHeight="1">
      <c r="A10" s="84"/>
      <c r="B10" s="39" t="s">
        <v>162</v>
      </c>
      <c r="C10" s="115">
        <v>5855.7637800000002</v>
      </c>
      <c r="D10" s="116">
        <v>7025.2039699999996</v>
      </c>
    </row>
    <row r="11" spans="1:13" ht="18" customHeight="1">
      <c r="A11" s="84"/>
      <c r="B11" s="99" t="s">
        <v>14</v>
      </c>
      <c r="C11" s="117">
        <v>19239.619852025535</v>
      </c>
      <c r="D11" s="118">
        <v>16237.413935240264</v>
      </c>
    </row>
    <row r="12" spans="1:13" ht="18" customHeight="1">
      <c r="A12" s="84"/>
      <c r="B12" s="171" t="s">
        <v>13</v>
      </c>
      <c r="C12" s="172">
        <v>462784.90243124258</v>
      </c>
      <c r="D12" s="173">
        <v>459021.1323069901</v>
      </c>
    </row>
    <row r="13" spans="1:13" ht="18" customHeight="1">
      <c r="A13" s="84"/>
      <c r="B13" s="39" t="s">
        <v>12</v>
      </c>
      <c r="C13" s="115">
        <v>-445.16357999999997</v>
      </c>
      <c r="D13" s="116">
        <v>-464.61116999999996</v>
      </c>
      <c r="J13" s="88"/>
      <c r="K13" s="88"/>
      <c r="L13" s="88"/>
      <c r="M13" s="88"/>
    </row>
    <row r="14" spans="1:13" ht="18" customHeight="1">
      <c r="A14" s="84"/>
      <c r="B14" s="39" t="s">
        <v>24</v>
      </c>
      <c r="C14" s="115">
        <v>-114773.38766999998</v>
      </c>
      <c r="D14" s="116">
        <v>-96369.677479999984</v>
      </c>
      <c r="J14" s="89"/>
      <c r="K14" s="89"/>
      <c r="L14" s="90"/>
      <c r="M14" s="90"/>
    </row>
    <row r="15" spans="1:13" ht="18" customHeight="1">
      <c r="A15" s="84"/>
      <c r="B15" s="39" t="s">
        <v>11</v>
      </c>
      <c r="C15" s="115">
        <v>-46480.427035834713</v>
      </c>
      <c r="D15" s="116">
        <v>-50458.814232488876</v>
      </c>
      <c r="J15" s="91"/>
      <c r="K15" s="91"/>
      <c r="L15" s="92"/>
      <c r="M15" s="91"/>
    </row>
    <row r="16" spans="1:13" ht="18" customHeight="1">
      <c r="A16" s="84"/>
      <c r="B16" s="39" t="s">
        <v>18</v>
      </c>
      <c r="C16" s="115">
        <v>-33669.490954532586</v>
      </c>
      <c r="D16" s="116">
        <v>-31226.497244068425</v>
      </c>
      <c r="J16" s="93"/>
      <c r="K16" s="93"/>
      <c r="L16" s="94"/>
      <c r="M16" s="93"/>
    </row>
    <row r="17" spans="1:13" ht="18" customHeight="1">
      <c r="A17" s="84"/>
      <c r="B17" s="39" t="s">
        <v>17</v>
      </c>
      <c r="C17" s="115">
        <v>-126462.97287700414</v>
      </c>
      <c r="D17" s="116">
        <v>-125764.51502421946</v>
      </c>
      <c r="J17" s="93"/>
      <c r="K17" s="93"/>
      <c r="L17" s="94"/>
      <c r="M17" s="93"/>
    </row>
    <row r="18" spans="1:13" ht="18" customHeight="1">
      <c r="A18" s="84"/>
      <c r="B18" s="39" t="s">
        <v>120</v>
      </c>
      <c r="C18" s="115">
        <v>-2.1243654044672944</v>
      </c>
      <c r="D18" s="116">
        <v>-232.18493078493589</v>
      </c>
      <c r="J18" s="93"/>
      <c r="K18" s="93"/>
      <c r="L18" s="94"/>
      <c r="M18" s="93"/>
    </row>
    <row r="19" spans="1:13" ht="18" customHeight="1">
      <c r="A19" s="84"/>
      <c r="B19" s="39" t="s">
        <v>10</v>
      </c>
      <c r="C19" s="115">
        <v>793.16970901649745</v>
      </c>
      <c r="D19" s="116">
        <v>-188.70432</v>
      </c>
      <c r="J19" s="93"/>
      <c r="K19" s="93"/>
      <c r="L19" s="94"/>
      <c r="M19" s="93"/>
    </row>
    <row r="20" spans="1:13" ht="18" customHeight="1">
      <c r="A20" s="84"/>
      <c r="B20" s="39" t="s">
        <v>9</v>
      </c>
      <c r="C20" s="115">
        <v>-13158.756614895763</v>
      </c>
      <c r="D20" s="116">
        <v>-12910.012688498802</v>
      </c>
      <c r="J20" s="93"/>
      <c r="K20" s="93"/>
      <c r="L20" s="93"/>
      <c r="M20" s="93"/>
    </row>
    <row r="21" spans="1:13" ht="18" customHeight="1">
      <c r="A21" s="84"/>
      <c r="B21" s="171" t="s">
        <v>8</v>
      </c>
      <c r="C21" s="172">
        <v>-334199.15338865516</v>
      </c>
      <c r="D21" s="173">
        <v>-317615.01709006052</v>
      </c>
      <c r="E21" s="95"/>
      <c r="J21" s="93"/>
      <c r="K21" s="93"/>
      <c r="L21" s="94"/>
      <c r="M21" s="93"/>
    </row>
    <row r="22" spans="1:13" ht="18" customHeight="1">
      <c r="A22" s="84"/>
      <c r="B22" s="171" t="s">
        <v>7</v>
      </c>
      <c r="C22" s="172">
        <v>128585.74904258741</v>
      </c>
      <c r="D22" s="173">
        <v>141406.11521692958</v>
      </c>
      <c r="J22" s="93"/>
      <c r="K22" s="93"/>
      <c r="L22" s="94"/>
      <c r="M22" s="93"/>
    </row>
    <row r="23" spans="1:13" ht="8.1" customHeight="1">
      <c r="A23" s="84"/>
      <c r="B23" s="96"/>
      <c r="C23" s="119"/>
      <c r="D23" s="119"/>
      <c r="J23" s="91"/>
      <c r="K23" s="91"/>
      <c r="L23" s="91"/>
      <c r="M23" s="91"/>
    </row>
    <row r="24" spans="1:13">
      <c r="A24" s="84"/>
      <c r="B24" s="40" t="s">
        <v>6</v>
      </c>
      <c r="C24" s="113">
        <v>-47902.442084213377</v>
      </c>
      <c r="D24" s="114">
        <v>-36433.361532431583</v>
      </c>
      <c r="J24" s="91"/>
      <c r="K24" s="91"/>
      <c r="L24" s="92"/>
      <c r="M24" s="91"/>
    </row>
    <row r="25" spans="1:13" ht="18" customHeight="1">
      <c r="A25" s="84"/>
      <c r="B25" s="39" t="s">
        <v>5</v>
      </c>
      <c r="C25" s="115">
        <v>10923.557992858498</v>
      </c>
      <c r="D25" s="116">
        <v>8915.5121899405731</v>
      </c>
      <c r="J25" s="91"/>
      <c r="K25" s="91"/>
      <c r="L25" s="92"/>
      <c r="M25" s="91"/>
    </row>
    <row r="26" spans="1:13" ht="18" customHeight="1">
      <c r="A26" s="84"/>
      <c r="B26" s="39" t="s">
        <v>675</v>
      </c>
      <c r="C26" s="283">
        <v>11998.547359999999</v>
      </c>
      <c r="D26" s="284">
        <v>8524.2956099999992</v>
      </c>
      <c r="J26" s="91"/>
      <c r="K26" s="91"/>
      <c r="L26" s="92"/>
      <c r="M26" s="91"/>
    </row>
    <row r="27" spans="1:13" ht="18" customHeight="1">
      <c r="A27" s="84"/>
      <c r="B27" s="171" t="s">
        <v>4</v>
      </c>
      <c r="C27" s="172">
        <v>-24980.336731354881</v>
      </c>
      <c r="D27" s="173">
        <v>-18993.553732491011</v>
      </c>
      <c r="E27" s="95"/>
      <c r="J27" s="91"/>
      <c r="K27" s="91"/>
      <c r="L27" s="92"/>
      <c r="M27" s="91"/>
    </row>
    <row r="28" spans="1:13" ht="10.5" customHeight="1">
      <c r="B28" s="171"/>
      <c r="C28" s="173"/>
      <c r="D28" s="173"/>
      <c r="E28" s="95"/>
      <c r="J28" s="91"/>
      <c r="K28" s="91"/>
      <c r="L28" s="92"/>
      <c r="M28" s="91"/>
    </row>
    <row r="29" spans="1:13" ht="18" customHeight="1">
      <c r="A29" s="84"/>
      <c r="B29" s="171" t="s">
        <v>20</v>
      </c>
      <c r="C29" s="172">
        <v>103605.41231123253</v>
      </c>
      <c r="D29" s="173">
        <v>122411.56148443857</v>
      </c>
      <c r="J29" s="93"/>
      <c r="K29" s="93"/>
      <c r="L29" s="94"/>
      <c r="M29" s="93"/>
    </row>
    <row r="30" spans="1:13" ht="10.5" customHeight="1">
      <c r="B30" s="171"/>
      <c r="C30" s="173"/>
      <c r="D30" s="173"/>
      <c r="J30" s="93"/>
      <c r="K30" s="93"/>
      <c r="L30" s="94"/>
      <c r="M30" s="93"/>
    </row>
    <row r="31" spans="1:13" ht="18" customHeight="1">
      <c r="A31" s="84"/>
      <c r="B31" s="41" t="s">
        <v>3</v>
      </c>
      <c r="C31" s="120">
        <v>-26698.479111020162</v>
      </c>
      <c r="D31" s="121">
        <v>-31280.20879715214</v>
      </c>
      <c r="J31" s="93"/>
      <c r="K31" s="93"/>
      <c r="L31" s="94"/>
      <c r="M31" s="93"/>
    </row>
    <row r="32" spans="1:13" ht="18" customHeight="1">
      <c r="A32" s="84"/>
      <c r="B32" s="41" t="s">
        <v>19</v>
      </c>
      <c r="C32" s="120">
        <v>-28309.910689999997</v>
      </c>
      <c r="D32" s="121">
        <v>-28101.28038</v>
      </c>
      <c r="J32" s="91"/>
      <c r="K32" s="91"/>
      <c r="L32" s="92"/>
      <c r="M32" s="91"/>
    </row>
    <row r="33" spans="1:13" ht="18" customHeight="1">
      <c r="A33" s="84"/>
      <c r="B33" s="171" t="s">
        <v>21</v>
      </c>
      <c r="C33" s="172">
        <v>48597.022510212373</v>
      </c>
      <c r="D33" s="173">
        <v>63031.072307286435</v>
      </c>
      <c r="J33" s="93"/>
      <c r="K33" s="93"/>
      <c r="L33" s="94"/>
      <c r="M33" s="93"/>
    </row>
    <row r="34" spans="1:13" ht="6" customHeight="1">
      <c r="A34" s="84"/>
      <c r="B34" s="97"/>
      <c r="C34" s="122"/>
      <c r="D34" s="123"/>
      <c r="J34" s="91"/>
      <c r="K34" s="91"/>
      <c r="L34" s="92"/>
      <c r="M34" s="91"/>
    </row>
    <row r="35" spans="1:13">
      <c r="A35" s="84"/>
      <c r="B35" s="10" t="s">
        <v>2</v>
      </c>
      <c r="C35" s="122"/>
      <c r="D35" s="124"/>
      <c r="J35" s="93"/>
      <c r="K35" s="93"/>
      <c r="L35" s="94"/>
      <c r="M35" s="93"/>
    </row>
    <row r="36" spans="1:13" ht="18" customHeight="1">
      <c r="A36" s="84"/>
      <c r="B36" s="42" t="s">
        <v>1</v>
      </c>
      <c r="C36" s="125">
        <v>48597.022510212373</v>
      </c>
      <c r="D36" s="126">
        <v>63031.072307286435</v>
      </c>
      <c r="J36" s="91"/>
      <c r="K36" s="91"/>
      <c r="L36" s="92"/>
      <c r="M36" s="91"/>
    </row>
    <row r="37" spans="1:13" ht="18" customHeight="1">
      <c r="A37" s="84"/>
      <c r="B37" s="43" t="s">
        <v>0</v>
      </c>
      <c r="C37" s="127">
        <v>0</v>
      </c>
      <c r="D37" s="128">
        <v>0</v>
      </c>
      <c r="J37" s="93"/>
      <c r="K37" s="93"/>
      <c r="L37" s="94"/>
      <c r="M37" s="93"/>
    </row>
    <row r="38" spans="1:13" ht="18" customHeight="1">
      <c r="A38" s="84"/>
      <c r="B38" s="171" t="s">
        <v>21</v>
      </c>
      <c r="C38" s="172">
        <v>48597.022510212373</v>
      </c>
      <c r="D38" s="173">
        <v>63031.072307286435</v>
      </c>
      <c r="J38" s="93"/>
      <c r="K38" s="93"/>
      <c r="L38" s="94"/>
      <c r="M38" s="93"/>
    </row>
    <row r="39" spans="1:13" ht="8.1" customHeight="1">
      <c r="A39" s="84"/>
      <c r="B39" s="96"/>
      <c r="C39" s="119"/>
      <c r="D39" s="119"/>
      <c r="J39" s="91"/>
      <c r="K39" s="91"/>
      <c r="L39" s="91"/>
      <c r="M39" s="91"/>
    </row>
    <row r="40" spans="1:13" ht="18" customHeight="1">
      <c r="B40" s="171" t="s">
        <v>188</v>
      </c>
      <c r="C40" s="174">
        <v>7.2838217881535106E-2</v>
      </c>
      <c r="D40" s="175">
        <v>9.447226889384297E-2</v>
      </c>
      <c r="J40" s="93"/>
      <c r="K40" s="93"/>
      <c r="L40" s="94"/>
      <c r="M40" s="93"/>
    </row>
    <row r="41" spans="1:13" s="49" customFormat="1" ht="18" customHeight="1">
      <c r="B41" s="52"/>
      <c r="C41" s="52"/>
      <c r="D41" s="52"/>
    </row>
    <row r="42" spans="1:13" s="49" customFormat="1" ht="18" customHeight="1">
      <c r="B42" s="52"/>
      <c r="C42" s="52"/>
      <c r="D42" s="52"/>
    </row>
    <row r="43" spans="1:13" s="49" customFormat="1" ht="12.75" customHeight="1"/>
    <row r="44" spans="1:13" s="49" customFormat="1" ht="12.75" customHeight="1"/>
    <row r="45" spans="1:13" s="49" customFormat="1" ht="12.75" customHeight="1"/>
    <row r="46" spans="1:13" ht="12.75" customHeight="1">
      <c r="H46" s="88"/>
      <c r="I46" s="88"/>
      <c r="J46" s="88"/>
      <c r="K46" s="88"/>
      <c r="L46" s="88"/>
      <c r="M46" s="88"/>
    </row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</sheetData>
  <mergeCells count="1">
    <mergeCell ref="B4:H4"/>
  </mergeCells>
  <pageMargins left="0.7" right="0.7" top="0.75" bottom="0.75" header="0.3" footer="0.3"/>
  <pageSetup paperSize="9" scale="78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B4:H55"/>
  <sheetViews>
    <sheetView showGridLines="0" zoomScaleNormal="100" workbookViewId="0">
      <selection activeCell="C34" sqref="C34:D34"/>
    </sheetView>
  </sheetViews>
  <sheetFormatPr defaultColWidth="8.7109375" defaultRowHeight="14.45" customHeight="1"/>
  <cols>
    <col min="1" max="1" width="6" style="100" customWidth="1"/>
    <col min="2" max="2" width="59" style="100" bestFit="1" customWidth="1"/>
    <col min="3" max="3" width="15" style="223" bestFit="1" customWidth="1"/>
    <col min="4" max="4" width="15" style="224" bestFit="1" customWidth="1"/>
    <col min="5" max="5" width="9.85546875" style="100" bestFit="1" customWidth="1"/>
    <col min="6" max="6" width="9.5703125" style="100" bestFit="1" customWidth="1"/>
    <col min="7" max="16384" width="8.7109375" style="100"/>
  </cols>
  <sheetData>
    <row r="4" spans="2:8" ht="14.45" customHeight="1">
      <c r="B4" s="274" t="s">
        <v>160</v>
      </c>
      <c r="C4" s="274"/>
      <c r="D4" s="274"/>
      <c r="E4" s="274"/>
      <c r="F4" s="274"/>
      <c r="G4" s="274"/>
      <c r="H4" s="274"/>
    </row>
    <row r="5" spans="2:8" ht="14.45" customHeight="1" thickBot="1">
      <c r="B5" s="68"/>
      <c r="C5" s="220"/>
      <c r="D5" s="220"/>
      <c r="E5" s="68"/>
      <c r="F5" s="68"/>
      <c r="G5" s="68"/>
      <c r="H5" s="68"/>
    </row>
    <row r="6" spans="2:8" ht="14.45" customHeight="1">
      <c r="B6" s="77" t="s">
        <v>22</v>
      </c>
      <c r="C6" s="268" t="str">
        <f>'Profit &amp; Loss'!C6</f>
        <v>Jun 24</v>
      </c>
      <c r="D6" s="268" t="str">
        <f>'Profit &amp; Loss'!D6</f>
        <v>Jun 23</v>
      </c>
      <c r="E6" s="87"/>
      <c r="F6" s="86"/>
      <c r="G6" s="86"/>
      <c r="H6" s="86"/>
    </row>
    <row r="7" spans="2:8" ht="14.45" customHeight="1">
      <c r="B7" s="212" t="s">
        <v>130</v>
      </c>
      <c r="C7" s="221"/>
      <c r="D7" s="221"/>
    </row>
    <row r="8" spans="2:8" ht="14.45" customHeight="1">
      <c r="B8" s="39" t="s">
        <v>131</v>
      </c>
      <c r="C8" s="115">
        <v>1226530.2293968615</v>
      </c>
      <c r="D8" s="116">
        <v>979925.76297074591</v>
      </c>
      <c r="G8" s="140"/>
    </row>
    <row r="9" spans="2:8" ht="14.45" customHeight="1">
      <c r="B9" s="39" t="s">
        <v>132</v>
      </c>
      <c r="C9" s="115">
        <v>-878879.66842990112</v>
      </c>
      <c r="D9" s="116">
        <v>-1214296.438394998</v>
      </c>
      <c r="F9" s="101"/>
    </row>
    <row r="10" spans="2:8" ht="14.45" customHeight="1">
      <c r="B10" s="39" t="s">
        <v>133</v>
      </c>
      <c r="C10" s="115">
        <v>-42443.476028042198</v>
      </c>
      <c r="D10" s="116">
        <v>-41006.741958981504</v>
      </c>
      <c r="F10" s="101"/>
    </row>
    <row r="11" spans="2:8" ht="14.45" customHeight="1">
      <c r="B11" s="40" t="s">
        <v>134</v>
      </c>
      <c r="C11" s="113">
        <v>-5565.9664033392373</v>
      </c>
      <c r="D11" s="114">
        <v>-697.70737888652422</v>
      </c>
      <c r="F11" s="101"/>
    </row>
    <row r="12" spans="2:8" ht="14.45" customHeight="1">
      <c r="B12" s="214" t="s">
        <v>135</v>
      </c>
      <c r="C12" s="215">
        <v>-11903.681706148891</v>
      </c>
      <c r="D12" s="216">
        <v>58417.213922619609</v>
      </c>
      <c r="F12" s="101"/>
    </row>
    <row r="13" spans="2:8" ht="14.45" customHeight="1">
      <c r="B13" s="213" t="s">
        <v>136</v>
      </c>
      <c r="C13" s="218">
        <v>287737.43682943005</v>
      </c>
      <c r="D13" s="219">
        <v>-217657.91083950046</v>
      </c>
      <c r="F13" s="101"/>
    </row>
    <row r="14" spans="2:8" customFormat="1" ht="14.45" customHeight="1"/>
    <row r="15" spans="2:8" s="102" customFormat="1" ht="14.45" customHeight="1">
      <c r="B15" s="212" t="s">
        <v>137</v>
      </c>
      <c r="C15" s="221"/>
      <c r="D15" s="221"/>
      <c r="F15" s="101"/>
    </row>
    <row r="16" spans="2:8" ht="14.45" customHeight="1">
      <c r="B16" s="229" t="s">
        <v>138</v>
      </c>
      <c r="C16" s="39"/>
      <c r="D16" s="39"/>
      <c r="F16" s="101"/>
    </row>
    <row r="17" spans="2:8" ht="14.45" customHeight="1">
      <c r="B17" s="39" t="s">
        <v>676</v>
      </c>
      <c r="C17" s="115">
        <v>400</v>
      </c>
      <c r="D17" s="116">
        <v>0</v>
      </c>
      <c r="F17" s="101"/>
    </row>
    <row r="18" spans="2:8" ht="14.45" customHeight="1">
      <c r="B18" s="39" t="s">
        <v>140</v>
      </c>
      <c r="C18" s="115">
        <v>20089</v>
      </c>
      <c r="D18" s="116">
        <v>44262.434050000003</v>
      </c>
      <c r="F18" s="101"/>
    </row>
    <row r="19" spans="2:8" ht="14.45" customHeight="1">
      <c r="B19" s="39" t="s">
        <v>141</v>
      </c>
      <c r="C19" s="115">
        <v>7409.6391999999896</v>
      </c>
      <c r="D19" s="116">
        <v>7480</v>
      </c>
      <c r="F19" s="101"/>
    </row>
    <row r="20" spans="2:8" ht="14.45" customHeight="1">
      <c r="B20" s="229" t="s">
        <v>142</v>
      </c>
      <c r="C20" s="39"/>
      <c r="D20" s="39"/>
      <c r="F20" s="101"/>
    </row>
    <row r="21" spans="2:8" ht="14.45" customHeight="1">
      <c r="B21" s="39" t="s">
        <v>139</v>
      </c>
      <c r="C21" s="115">
        <v>-5364</v>
      </c>
      <c r="D21" s="116">
        <v>-3054.702587858847</v>
      </c>
      <c r="F21" s="101"/>
    </row>
    <row r="22" spans="2:8" ht="14.45" customHeight="1">
      <c r="B22" s="39" t="s">
        <v>143</v>
      </c>
      <c r="C22" s="115">
        <v>-145300</v>
      </c>
      <c r="D22" s="116">
        <v>-101387.25903</v>
      </c>
      <c r="F22" s="101"/>
    </row>
    <row r="23" spans="2:8" ht="14.45" customHeight="1">
      <c r="B23" s="213" t="s">
        <v>144</v>
      </c>
      <c r="C23" s="218">
        <v>-122765.36080000001</v>
      </c>
      <c r="D23" s="219">
        <v>-52698.527567858844</v>
      </c>
      <c r="F23" s="101"/>
    </row>
    <row r="24" spans="2:8" ht="12.95" customHeight="1">
      <c r="B24"/>
      <c r="C24"/>
      <c r="D24"/>
      <c r="F24" s="101"/>
    </row>
    <row r="25" spans="2:8" ht="14.45" customHeight="1">
      <c r="B25" s="212" t="s">
        <v>145</v>
      </c>
      <c r="C25" s="221"/>
      <c r="D25" s="221"/>
      <c r="F25" s="101"/>
    </row>
    <row r="26" spans="2:8" s="73" customFormat="1" ht="14.45" customHeight="1">
      <c r="B26" s="229" t="s">
        <v>138</v>
      </c>
      <c r="C26" s="39"/>
      <c r="D26" s="39"/>
      <c r="F26" s="103"/>
    </row>
    <row r="27" spans="2:8" ht="14.45" customHeight="1">
      <c r="B27" s="39" t="s">
        <v>146</v>
      </c>
      <c r="C27" s="115">
        <v>3361000</v>
      </c>
      <c r="D27" s="116">
        <v>969000</v>
      </c>
      <c r="F27" s="101"/>
    </row>
    <row r="28" spans="2:8" ht="14.45" customHeight="1">
      <c r="B28" s="39" t="s">
        <v>170</v>
      </c>
      <c r="C28" s="115">
        <v>609.53776608711246</v>
      </c>
      <c r="D28" s="116">
        <v>2577.4614999999999</v>
      </c>
      <c r="F28" s="101"/>
    </row>
    <row r="29" spans="2:8" ht="14.45" customHeight="1">
      <c r="B29" s="229" t="s">
        <v>142</v>
      </c>
      <c r="C29" s="39"/>
      <c r="D29" s="39"/>
      <c r="F29" s="101"/>
    </row>
    <row r="30" spans="2:8" ht="14.45" customHeight="1" collapsed="1">
      <c r="B30" s="39" t="s">
        <v>146</v>
      </c>
      <c r="C30" s="115">
        <v>-3417849.4476399994</v>
      </c>
      <c r="D30" s="116">
        <v>-930654.04685999989</v>
      </c>
      <c r="F30" s="101"/>
      <c r="H30" s="140"/>
    </row>
    <row r="31" spans="2:8" ht="14.45" customHeight="1">
      <c r="B31" s="39" t="s">
        <v>147</v>
      </c>
      <c r="C31" s="115">
        <v>-50096.013310000002</v>
      </c>
      <c r="D31" s="116">
        <v>-43120.378940535396</v>
      </c>
      <c r="F31" s="101"/>
    </row>
    <row r="32" spans="2:8" ht="14.45" customHeight="1">
      <c r="B32" s="39" t="s">
        <v>148</v>
      </c>
      <c r="C32" s="115">
        <v>-1189.8043599999999</v>
      </c>
      <c r="D32" s="116">
        <v>-1098.08248</v>
      </c>
      <c r="F32" s="101"/>
    </row>
    <row r="33" spans="2:8" ht="14.45" customHeight="1">
      <c r="B33" s="39" t="s">
        <v>149</v>
      </c>
      <c r="C33" s="115">
        <v>-112.37963000000001</v>
      </c>
      <c r="D33" s="116">
        <v>-31.132540000000002</v>
      </c>
      <c r="F33" s="101"/>
    </row>
    <row r="34" spans="2:8" ht="14.45" customHeight="1">
      <c r="B34" s="39" t="s">
        <v>677</v>
      </c>
      <c r="C34" s="115">
        <v>-59697.889919999987</v>
      </c>
      <c r="D34" s="116">
        <v>-59697.889919999987</v>
      </c>
      <c r="F34" s="101"/>
    </row>
    <row r="35" spans="2:8" s="102" customFormat="1" ht="14.45" customHeight="1">
      <c r="B35" s="213" t="s">
        <v>150</v>
      </c>
      <c r="C35" s="218">
        <v>-167335.9970939121</v>
      </c>
      <c r="D35" s="219">
        <v>-63023.069240535297</v>
      </c>
      <c r="F35" s="101"/>
    </row>
    <row r="36" spans="2:8" customFormat="1" ht="12.95" customHeight="1"/>
    <row r="37" spans="2:8" ht="14.45" customHeight="1">
      <c r="B37" s="213" t="s">
        <v>151</v>
      </c>
      <c r="C37" s="218">
        <v>-2363.9210644820705</v>
      </c>
      <c r="D37" s="219">
        <v>-333381.50764789461</v>
      </c>
      <c r="F37" s="101"/>
      <c r="H37" s="140"/>
    </row>
    <row r="38" spans="2:8" customFormat="1" ht="12.95" customHeight="1"/>
    <row r="39" spans="2:8" s="102" customFormat="1" ht="14.45" customHeight="1">
      <c r="B39" s="39" t="s">
        <v>152</v>
      </c>
      <c r="C39" s="115">
        <v>-1657.3215099999998</v>
      </c>
      <c r="D39" s="116">
        <v>641</v>
      </c>
      <c r="F39" s="101"/>
    </row>
    <row r="40" spans="2:8" ht="14.45" customHeight="1">
      <c r="B40" s="214" t="s">
        <v>153</v>
      </c>
      <c r="C40" s="215">
        <v>40145.486045097408</v>
      </c>
      <c r="D40" s="216">
        <v>365292</v>
      </c>
      <c r="F40" s="101"/>
    </row>
    <row r="41" spans="2:8" ht="14.45" customHeight="1">
      <c r="B41" s="36" t="s">
        <v>154</v>
      </c>
      <c r="C41" s="230">
        <v>36125.243470615336</v>
      </c>
      <c r="D41" s="231">
        <v>32551.492352105386</v>
      </c>
      <c r="F41" s="101"/>
    </row>
    <row r="42" spans="2:8" ht="12.95" customHeight="1">
      <c r="B42" s="217"/>
      <c r="C42"/>
      <c r="D42"/>
      <c r="F42" s="101"/>
    </row>
    <row r="43" spans="2:8" ht="14.45" customHeight="1">
      <c r="B43" s="212" t="s">
        <v>155</v>
      </c>
      <c r="C43" s="221"/>
      <c r="D43" s="221"/>
      <c r="F43" s="101"/>
    </row>
    <row r="44" spans="2:8" ht="14.45" customHeight="1">
      <c r="B44" s="39" t="s">
        <v>156</v>
      </c>
      <c r="C44" s="115">
        <v>20.593970000000002</v>
      </c>
      <c r="D44" s="116">
        <v>22</v>
      </c>
      <c r="F44" s="101"/>
    </row>
    <row r="45" spans="2:8" ht="14.45" customHeight="1">
      <c r="B45" s="39" t="s">
        <v>157</v>
      </c>
      <c r="C45" s="115">
        <v>36104.198642690761</v>
      </c>
      <c r="D45" s="116">
        <v>32529</v>
      </c>
      <c r="F45" s="101"/>
    </row>
    <row r="46" spans="2:8" ht="14.45" customHeight="1">
      <c r="B46" s="232" t="s">
        <v>316</v>
      </c>
      <c r="C46" s="115">
        <v>0</v>
      </c>
      <c r="D46" s="116">
        <v>0</v>
      </c>
      <c r="F46" s="101"/>
    </row>
    <row r="47" spans="2:8" ht="14.45" customHeight="1">
      <c r="B47" s="211"/>
      <c r="C47" s="225">
        <v>36124.792612690762</v>
      </c>
      <c r="D47" s="226">
        <v>32551</v>
      </c>
      <c r="F47" s="101"/>
    </row>
    <row r="48" spans="2:8" ht="14.45" customHeight="1">
      <c r="C48" s="222"/>
      <c r="D48" s="222"/>
    </row>
    <row r="49" spans="3:4" ht="14.45" customHeight="1">
      <c r="C49" s="222"/>
      <c r="D49" s="222"/>
    </row>
    <row r="50" spans="3:4" ht="14.45" customHeight="1">
      <c r="C50" s="222"/>
      <c r="D50" s="222"/>
    </row>
    <row r="51" spans="3:4" ht="14.45" customHeight="1">
      <c r="C51" s="222"/>
      <c r="D51" s="222"/>
    </row>
    <row r="52" spans="3:4" ht="14.45" customHeight="1">
      <c r="C52" s="222"/>
      <c r="D52" s="222"/>
    </row>
    <row r="53" spans="3:4" ht="14.45" customHeight="1">
      <c r="C53" s="222"/>
      <c r="D53" s="222"/>
    </row>
    <row r="54" spans="3:4" ht="14.45" customHeight="1">
      <c r="C54" s="222"/>
      <c r="D54" s="222"/>
    </row>
    <row r="55" spans="3:4" ht="14.45" customHeight="1">
      <c r="C55" s="222"/>
      <c r="D55" s="222"/>
    </row>
  </sheetData>
  <mergeCells count="1">
    <mergeCell ref="B4:H4"/>
  </mergeCells>
  <pageMargins left="0.7" right="0.7" top="0.75" bottom="0.75" header="0.3" footer="0.3"/>
  <pageSetup scale="77"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B2:T81"/>
  <sheetViews>
    <sheetView showGridLines="0" topLeftCell="A13" zoomScaleNormal="100" workbookViewId="0">
      <selection activeCell="I21" sqref="I21"/>
    </sheetView>
  </sheetViews>
  <sheetFormatPr defaultRowHeight="15"/>
  <cols>
    <col min="2" max="2" width="48" bestFit="1" customWidth="1"/>
    <col min="3" max="7" width="8.5703125" customWidth="1"/>
    <col min="8" max="8" width="8.42578125" customWidth="1"/>
    <col min="12" max="12" width="10.140625" bestFit="1" customWidth="1"/>
    <col min="13" max="13" width="48.28515625" bestFit="1" customWidth="1"/>
    <col min="15" max="15" width="8.85546875" customWidth="1"/>
  </cols>
  <sheetData>
    <row r="2" spans="2:20" ht="15.75" customHeight="1"/>
    <row r="3" spans="2:20" ht="15.75" customHeight="1"/>
    <row r="4" spans="2:20" s="100" customFormat="1" ht="20.25">
      <c r="B4" s="275" t="s">
        <v>28</v>
      </c>
      <c r="C4" s="275"/>
      <c r="D4" s="275"/>
      <c r="E4" s="275"/>
      <c r="F4" s="275"/>
      <c r="G4" s="275"/>
      <c r="H4" s="275"/>
      <c r="I4" s="275"/>
      <c r="L4"/>
    </row>
    <row r="5" spans="2:20" s="68" customFormat="1" ht="14.45" customHeight="1"/>
    <row r="6" spans="2:20" s="4" customFormat="1" ht="23.25">
      <c r="B6" s="104"/>
      <c r="C6" s="276" t="s">
        <v>324</v>
      </c>
      <c r="D6" s="276" t="s">
        <v>325</v>
      </c>
      <c r="E6" s="276">
        <v>2023</v>
      </c>
      <c r="F6" s="276" t="s">
        <v>326</v>
      </c>
      <c r="G6" s="276"/>
      <c r="N6"/>
      <c r="O6"/>
      <c r="P6"/>
      <c r="Q6"/>
      <c r="R6"/>
      <c r="S6"/>
      <c r="T6"/>
    </row>
    <row r="7" spans="2:20" s="4" customFormat="1">
      <c r="B7" s="109" t="s">
        <v>34</v>
      </c>
      <c r="C7" s="277"/>
      <c r="D7" s="277"/>
      <c r="E7" s="277"/>
      <c r="F7" s="130" t="s">
        <v>35</v>
      </c>
      <c r="G7" s="130" t="s">
        <v>36</v>
      </c>
      <c r="S7"/>
      <c r="T7"/>
    </row>
    <row r="8" spans="2:20" s="4" customFormat="1" ht="15" customHeight="1">
      <c r="B8" s="143" t="s">
        <v>49</v>
      </c>
      <c r="C8" s="233" t="s">
        <v>327</v>
      </c>
      <c r="D8" s="234" t="s">
        <v>328</v>
      </c>
      <c r="E8" s="234" t="s">
        <v>329</v>
      </c>
      <c r="F8" s="234" t="s">
        <v>233</v>
      </c>
      <c r="G8" s="234" t="s">
        <v>258</v>
      </c>
      <c r="K8" s="12"/>
      <c r="S8"/>
      <c r="T8"/>
    </row>
    <row r="9" spans="2:20" s="4" customFormat="1" ht="15" customHeight="1">
      <c r="B9" s="20" t="s">
        <v>50</v>
      </c>
      <c r="C9" s="235" t="s">
        <v>330</v>
      </c>
      <c r="D9" s="236" t="s">
        <v>331</v>
      </c>
      <c r="E9" s="236" t="s">
        <v>332</v>
      </c>
      <c r="F9" s="236" t="s">
        <v>333</v>
      </c>
      <c r="G9" s="236" t="s">
        <v>284</v>
      </c>
      <c r="K9" s="12"/>
      <c r="S9"/>
      <c r="T9"/>
    </row>
    <row r="10" spans="2:20" s="4" customFormat="1" ht="15" customHeight="1">
      <c r="B10" s="14" t="s">
        <v>51</v>
      </c>
      <c r="C10" s="235" t="s">
        <v>334</v>
      </c>
      <c r="D10" s="236" t="s">
        <v>335</v>
      </c>
      <c r="E10" s="236" t="s">
        <v>336</v>
      </c>
      <c r="F10" s="236" t="s">
        <v>337</v>
      </c>
      <c r="G10" s="236" t="s">
        <v>338</v>
      </c>
      <c r="K10" s="12"/>
      <c r="S10"/>
      <c r="T10"/>
    </row>
    <row r="11" spans="2:20" s="4" customFormat="1" ht="15" customHeight="1">
      <c r="B11" s="265" t="s">
        <v>679</v>
      </c>
      <c r="C11" s="266" t="s">
        <v>291</v>
      </c>
      <c r="D11" s="267" t="s">
        <v>227</v>
      </c>
      <c r="E11" s="267" t="s">
        <v>192</v>
      </c>
      <c r="F11" s="267" t="s">
        <v>193</v>
      </c>
      <c r="G11" s="267" t="s">
        <v>213</v>
      </c>
      <c r="K11" s="12"/>
      <c r="S11"/>
      <c r="T11"/>
    </row>
    <row r="12" spans="2:20" s="4" customFormat="1" ht="15" customHeight="1">
      <c r="B12" s="265" t="s">
        <v>52</v>
      </c>
      <c r="C12" s="266" t="s">
        <v>339</v>
      </c>
      <c r="D12" s="267" t="s">
        <v>340</v>
      </c>
      <c r="E12" s="267" t="s">
        <v>341</v>
      </c>
      <c r="F12" s="267" t="s">
        <v>342</v>
      </c>
      <c r="G12" s="267" t="s">
        <v>268</v>
      </c>
      <c r="K12" s="12"/>
      <c r="S12"/>
      <c r="T12"/>
    </row>
    <row r="13" spans="2:20" s="4" customFormat="1" ht="15" customHeight="1">
      <c r="B13" s="265" t="s">
        <v>53</v>
      </c>
      <c r="C13" s="266" t="s">
        <v>343</v>
      </c>
      <c r="D13" s="267" t="s">
        <v>253</v>
      </c>
      <c r="E13" s="267" t="s">
        <v>344</v>
      </c>
      <c r="F13" s="267" t="s">
        <v>345</v>
      </c>
      <c r="G13" s="267" t="s">
        <v>256</v>
      </c>
      <c r="K13" s="12"/>
      <c r="S13"/>
      <c r="T13"/>
    </row>
    <row r="14" spans="2:20" s="4" customFormat="1" ht="15" customHeight="1">
      <c r="B14" s="15" t="s">
        <v>54</v>
      </c>
      <c r="C14" s="235" t="s">
        <v>236</v>
      </c>
      <c r="D14" s="236" t="s">
        <v>236</v>
      </c>
      <c r="E14" s="236" t="s">
        <v>198</v>
      </c>
      <c r="F14" s="236" t="s">
        <v>199</v>
      </c>
      <c r="G14" s="236" t="s">
        <v>216</v>
      </c>
      <c r="K14" s="12"/>
      <c r="S14"/>
      <c r="T14"/>
    </row>
    <row r="15" spans="2:20" s="4" customFormat="1" ht="15" customHeight="1">
      <c r="B15" s="15" t="s">
        <v>163</v>
      </c>
      <c r="C15" s="235" t="s">
        <v>209</v>
      </c>
      <c r="D15" s="236" t="s">
        <v>260</v>
      </c>
      <c r="E15" s="236" t="s">
        <v>346</v>
      </c>
      <c r="F15" s="236" t="s">
        <v>201</v>
      </c>
      <c r="G15" s="236" t="s">
        <v>200</v>
      </c>
      <c r="K15" s="12"/>
      <c r="S15"/>
      <c r="T15"/>
    </row>
    <row r="16" spans="2:20" s="4" customFormat="1" ht="15" customHeight="1">
      <c r="B16" s="15" t="s">
        <v>487</v>
      </c>
      <c r="C16" s="235" t="s">
        <v>279</v>
      </c>
      <c r="D16" s="236" t="s">
        <v>216</v>
      </c>
      <c r="E16" s="236" t="s">
        <v>216</v>
      </c>
      <c r="F16" s="236" t="s">
        <v>347</v>
      </c>
      <c r="G16" s="236" t="s">
        <v>279</v>
      </c>
      <c r="K16" s="12"/>
      <c r="S16"/>
      <c r="T16"/>
    </row>
    <row r="17" spans="2:20" s="4" customFormat="1" ht="15" customHeight="1">
      <c r="B17" s="15" t="s">
        <v>55</v>
      </c>
      <c r="C17" s="235" t="s">
        <v>348</v>
      </c>
      <c r="D17" s="236" t="s">
        <v>290</v>
      </c>
      <c r="E17" s="236" t="s">
        <v>349</v>
      </c>
      <c r="F17" s="236" t="s">
        <v>345</v>
      </c>
      <c r="G17" s="236" t="s">
        <v>350</v>
      </c>
      <c r="K17" s="12"/>
      <c r="S17"/>
      <c r="T17"/>
    </row>
    <row r="18" spans="2:20" s="4" customFormat="1" ht="15" customHeight="1">
      <c r="B18" s="15" t="s">
        <v>56</v>
      </c>
      <c r="C18" s="235" t="s">
        <v>351</v>
      </c>
      <c r="D18" s="236" t="s">
        <v>351</v>
      </c>
      <c r="E18" s="236" t="s">
        <v>352</v>
      </c>
      <c r="F18" s="236" t="s">
        <v>353</v>
      </c>
      <c r="G18" s="236" t="s">
        <v>213</v>
      </c>
      <c r="K18" s="12"/>
      <c r="S18"/>
      <c r="T18"/>
    </row>
    <row r="19" spans="2:20" s="4" customFormat="1" ht="15" customHeight="1">
      <c r="B19" s="20" t="s">
        <v>57</v>
      </c>
      <c r="C19" s="235" t="s">
        <v>354</v>
      </c>
      <c r="D19" s="236" t="s">
        <v>355</v>
      </c>
      <c r="E19" s="236" t="s">
        <v>205</v>
      </c>
      <c r="F19" s="236" t="s">
        <v>356</v>
      </c>
      <c r="G19" s="236" t="s">
        <v>285</v>
      </c>
      <c r="K19" s="12"/>
      <c r="S19"/>
      <c r="T19"/>
    </row>
    <row r="20" spans="2:20" s="4" customFormat="1" ht="15" customHeight="1">
      <c r="B20" s="20" t="s">
        <v>164</v>
      </c>
      <c r="C20" s="235" t="s">
        <v>357</v>
      </c>
      <c r="D20" s="236" t="s">
        <v>358</v>
      </c>
      <c r="E20" s="236" t="s">
        <v>359</v>
      </c>
      <c r="F20" s="236" t="s">
        <v>211</v>
      </c>
      <c r="G20" s="236" t="s">
        <v>245</v>
      </c>
      <c r="K20" s="12"/>
      <c r="S20"/>
      <c r="T20"/>
    </row>
    <row r="21" spans="2:20" s="4" customFormat="1" ht="15" customHeight="1">
      <c r="B21" s="20" t="s">
        <v>58</v>
      </c>
      <c r="C21" s="235" t="s">
        <v>360</v>
      </c>
      <c r="D21" s="236" t="s">
        <v>361</v>
      </c>
      <c r="E21" s="236" t="s">
        <v>362</v>
      </c>
      <c r="F21" s="236" t="s">
        <v>287</v>
      </c>
      <c r="G21" s="236" t="s">
        <v>363</v>
      </c>
      <c r="K21" s="12"/>
      <c r="S21"/>
      <c r="T21"/>
    </row>
    <row r="22" spans="2:20" s="4" customFormat="1" ht="15" customHeight="1">
      <c r="B22" s="20" t="s">
        <v>59</v>
      </c>
      <c r="C22" s="235" t="s">
        <v>343</v>
      </c>
      <c r="D22" s="236" t="s">
        <v>364</v>
      </c>
      <c r="E22" s="236" t="s">
        <v>365</v>
      </c>
      <c r="F22" s="236" t="s">
        <v>366</v>
      </c>
      <c r="G22" s="236" t="s">
        <v>236</v>
      </c>
      <c r="K22" s="12"/>
      <c r="S22"/>
      <c r="T22"/>
    </row>
    <row r="23" spans="2:20" s="4" customFormat="1" ht="15" customHeight="1">
      <c r="B23" s="20" t="s">
        <v>171</v>
      </c>
      <c r="C23" s="237" t="s">
        <v>367</v>
      </c>
      <c r="D23" s="238" t="s">
        <v>368</v>
      </c>
      <c r="E23" s="238" t="s">
        <v>369</v>
      </c>
      <c r="F23" s="238" t="s">
        <v>370</v>
      </c>
      <c r="G23" s="238" t="s">
        <v>371</v>
      </c>
      <c r="K23" s="12"/>
      <c r="S23"/>
      <c r="T23"/>
    </row>
    <row r="24" spans="2:20" s="4" customFormat="1" ht="15" customHeight="1">
      <c r="B24" s="147" t="s">
        <v>60</v>
      </c>
      <c r="C24" s="239" t="s">
        <v>372</v>
      </c>
      <c r="D24" s="240" t="s">
        <v>373</v>
      </c>
      <c r="E24" s="240" t="s">
        <v>374</v>
      </c>
      <c r="F24" s="240" t="s">
        <v>298</v>
      </c>
      <c r="G24" s="240" t="s">
        <v>375</v>
      </c>
      <c r="K24" s="12"/>
      <c r="S24"/>
      <c r="T24"/>
    </row>
    <row r="25" spans="2:20" s="4" customFormat="1" ht="15" customHeight="1">
      <c r="B25" s="15" t="s">
        <v>61</v>
      </c>
      <c r="C25" s="235" t="s">
        <v>376</v>
      </c>
      <c r="D25" s="236" t="s">
        <v>377</v>
      </c>
      <c r="E25" s="236" t="s">
        <v>378</v>
      </c>
      <c r="F25" s="236" t="s">
        <v>379</v>
      </c>
      <c r="G25" s="236" t="s">
        <v>380</v>
      </c>
      <c r="K25" s="12"/>
      <c r="S25"/>
      <c r="T25"/>
    </row>
    <row r="26" spans="2:20" s="4" customFormat="1" ht="15" customHeight="1">
      <c r="B26" s="15" t="s">
        <v>62</v>
      </c>
      <c r="C26" s="235" t="s">
        <v>381</v>
      </c>
      <c r="D26" s="236" t="s">
        <v>382</v>
      </c>
      <c r="E26" s="236" t="s">
        <v>383</v>
      </c>
      <c r="F26" s="236" t="s">
        <v>234</v>
      </c>
      <c r="G26" s="236" t="s">
        <v>384</v>
      </c>
      <c r="K26" s="12"/>
      <c r="S26"/>
      <c r="T26"/>
    </row>
    <row r="27" spans="2:20" s="4" customFormat="1" ht="15" customHeight="1">
      <c r="B27" s="15" t="s">
        <v>63</v>
      </c>
      <c r="C27" s="235" t="s">
        <v>255</v>
      </c>
      <c r="D27" s="236" t="s">
        <v>263</v>
      </c>
      <c r="E27" s="236" t="s">
        <v>210</v>
      </c>
      <c r="F27" s="236" t="s">
        <v>333</v>
      </c>
      <c r="G27" s="236" t="s">
        <v>197</v>
      </c>
      <c r="K27" s="12"/>
      <c r="S27"/>
      <c r="T27"/>
    </row>
    <row r="28" spans="2:20" s="4" customFormat="1" ht="15" customHeight="1">
      <c r="B28" s="20" t="s">
        <v>172</v>
      </c>
      <c r="C28" s="237" t="s">
        <v>385</v>
      </c>
      <c r="D28" s="238" t="s">
        <v>386</v>
      </c>
      <c r="E28" s="238" t="s">
        <v>387</v>
      </c>
      <c r="F28" s="238" t="s">
        <v>388</v>
      </c>
      <c r="G28" s="238" t="s">
        <v>389</v>
      </c>
      <c r="K28" s="12"/>
      <c r="S28"/>
      <c r="T28"/>
    </row>
    <row r="29" spans="2:20" s="4" customFormat="1" ht="15" customHeight="1">
      <c r="B29" s="15" t="s">
        <v>64</v>
      </c>
      <c r="C29" s="235" t="s">
        <v>390</v>
      </c>
      <c r="D29" s="236" t="s">
        <v>391</v>
      </c>
      <c r="E29" s="236" t="s">
        <v>392</v>
      </c>
      <c r="F29" s="236" t="s">
        <v>212</v>
      </c>
      <c r="G29" s="236" t="s">
        <v>198</v>
      </c>
      <c r="K29" s="12"/>
      <c r="S29"/>
      <c r="T29"/>
    </row>
    <row r="30" spans="2:20" s="4" customFormat="1" ht="15" customHeight="1">
      <c r="B30" s="15" t="s">
        <v>65</v>
      </c>
      <c r="C30" s="235" t="s">
        <v>223</v>
      </c>
      <c r="D30" s="236" t="s">
        <v>225</v>
      </c>
      <c r="E30" s="236" t="s">
        <v>214</v>
      </c>
      <c r="F30" s="236" t="s">
        <v>393</v>
      </c>
      <c r="G30" s="236" t="s">
        <v>394</v>
      </c>
      <c r="K30" s="12"/>
      <c r="S30"/>
      <c r="T30"/>
    </row>
    <row r="31" spans="2:20" s="4" customFormat="1" ht="15" customHeight="1">
      <c r="B31" s="147" t="s">
        <v>174</v>
      </c>
      <c r="C31" s="239" t="s">
        <v>395</v>
      </c>
      <c r="D31" s="240" t="s">
        <v>396</v>
      </c>
      <c r="E31" s="240" t="s">
        <v>397</v>
      </c>
      <c r="F31" s="240" t="s">
        <v>398</v>
      </c>
      <c r="G31" s="240" t="s">
        <v>399</v>
      </c>
      <c r="H31" s="12"/>
      <c r="K31" s="12"/>
      <c r="S31"/>
      <c r="T31"/>
    </row>
    <row r="32" spans="2:20" s="4" customFormat="1" ht="15" customHeight="1">
      <c r="B32" s="15" t="s">
        <v>66</v>
      </c>
      <c r="C32" s="235" t="s">
        <v>390</v>
      </c>
      <c r="D32" s="236" t="s">
        <v>391</v>
      </c>
      <c r="E32" s="236" t="s">
        <v>392</v>
      </c>
      <c r="F32" s="236" t="s">
        <v>212</v>
      </c>
      <c r="G32" s="236" t="s">
        <v>198</v>
      </c>
      <c r="K32" s="12"/>
      <c r="S32"/>
      <c r="T32"/>
    </row>
    <row r="33" spans="2:20" s="4" customFormat="1" ht="15" customHeight="1">
      <c r="B33" s="147" t="s">
        <v>175</v>
      </c>
      <c r="C33" s="239" t="s">
        <v>400</v>
      </c>
      <c r="D33" s="240" t="s">
        <v>401</v>
      </c>
      <c r="E33" s="240" t="s">
        <v>402</v>
      </c>
      <c r="F33" s="240" t="s">
        <v>267</v>
      </c>
      <c r="G33" s="240" t="s">
        <v>403</v>
      </c>
      <c r="K33" s="12"/>
      <c r="S33"/>
      <c r="T33"/>
    </row>
    <row r="34" spans="2:20" s="4" customFormat="1" ht="15" customHeight="1">
      <c r="B34" s="15" t="s">
        <v>67</v>
      </c>
      <c r="C34" s="235" t="s">
        <v>390</v>
      </c>
      <c r="D34" s="236" t="s">
        <v>391</v>
      </c>
      <c r="E34" s="236" t="s">
        <v>392</v>
      </c>
      <c r="F34" s="236" t="s">
        <v>212</v>
      </c>
      <c r="G34" s="236" t="s">
        <v>198</v>
      </c>
      <c r="K34" s="12"/>
      <c r="S34"/>
      <c r="T34"/>
    </row>
    <row r="35" spans="2:20" s="4" customFormat="1" ht="15" customHeight="1">
      <c r="B35" s="15" t="s">
        <v>68</v>
      </c>
      <c r="C35" s="235" t="s">
        <v>404</v>
      </c>
      <c r="D35" s="236" t="s">
        <v>405</v>
      </c>
      <c r="E35" s="236" t="s">
        <v>406</v>
      </c>
      <c r="F35" s="236" t="s">
        <v>407</v>
      </c>
      <c r="G35" s="236" t="s">
        <v>408</v>
      </c>
      <c r="K35" s="12"/>
      <c r="S35"/>
      <c r="T35"/>
    </row>
    <row r="36" spans="2:20" s="4" customFormat="1" ht="15" customHeight="1">
      <c r="B36" s="15" t="s">
        <v>69</v>
      </c>
      <c r="C36" s="235" t="s">
        <v>409</v>
      </c>
      <c r="D36" s="236" t="s">
        <v>410</v>
      </c>
      <c r="E36" s="236" t="s">
        <v>411</v>
      </c>
      <c r="F36" s="236" t="s">
        <v>412</v>
      </c>
      <c r="G36" s="236" t="s">
        <v>286</v>
      </c>
      <c r="K36" s="12"/>
      <c r="S36"/>
      <c r="T36"/>
    </row>
    <row r="37" spans="2:20" s="4" customFormat="1" ht="15" customHeight="1">
      <c r="B37" s="15" t="s">
        <v>70</v>
      </c>
      <c r="C37" s="235" t="s">
        <v>413</v>
      </c>
      <c r="D37" s="236" t="s">
        <v>215</v>
      </c>
      <c r="E37" s="236" t="s">
        <v>414</v>
      </c>
      <c r="F37" s="236" t="s">
        <v>415</v>
      </c>
      <c r="G37" s="236" t="s">
        <v>197</v>
      </c>
      <c r="K37" s="12"/>
      <c r="S37"/>
      <c r="T37"/>
    </row>
    <row r="38" spans="2:20" s="4" customFormat="1" ht="15" customHeight="1">
      <c r="B38" s="147" t="s">
        <v>680</v>
      </c>
      <c r="C38" s="239" t="s">
        <v>416</v>
      </c>
      <c r="D38" s="240" t="s">
        <v>417</v>
      </c>
      <c r="E38" s="240" t="s">
        <v>418</v>
      </c>
      <c r="F38" s="240" t="s">
        <v>419</v>
      </c>
      <c r="G38" s="240" t="s">
        <v>420</v>
      </c>
      <c r="K38" s="12"/>
      <c r="L38" s="141"/>
      <c r="S38"/>
      <c r="T38"/>
    </row>
    <row r="39" spans="2:20" s="4" customFormat="1" ht="15" customHeight="1">
      <c r="B39" s="15" t="s">
        <v>71</v>
      </c>
      <c r="C39" s="235" t="s">
        <v>350</v>
      </c>
      <c r="D39" s="236" t="s">
        <v>218</v>
      </c>
      <c r="E39" s="236" t="s">
        <v>421</v>
      </c>
      <c r="F39" s="236" t="s">
        <v>422</v>
      </c>
      <c r="G39" s="236" t="s">
        <v>277</v>
      </c>
      <c r="K39" s="12"/>
      <c r="S39"/>
      <c r="T39"/>
    </row>
    <row r="40" spans="2:20" s="4" customFormat="1" ht="15" customHeight="1">
      <c r="B40" s="147" t="s">
        <v>681</v>
      </c>
      <c r="C40" s="239" t="s">
        <v>423</v>
      </c>
      <c r="D40" s="240" t="s">
        <v>424</v>
      </c>
      <c r="E40" s="240" t="s">
        <v>425</v>
      </c>
      <c r="F40" s="240" t="s">
        <v>426</v>
      </c>
      <c r="G40" s="240" t="s">
        <v>427</v>
      </c>
      <c r="K40" s="12"/>
      <c r="S40"/>
      <c r="T40"/>
    </row>
    <row r="41" spans="2:20" s="4" customFormat="1" ht="15" customHeight="1"/>
    <row r="42" spans="2:20" s="4" customFormat="1" ht="15" customHeight="1"/>
    <row r="43" spans="2:20" s="4" customFormat="1" ht="15" customHeight="1"/>
    <row r="44" spans="2:20" s="4" customFormat="1" ht="15" customHeight="1"/>
    <row r="45" spans="2:20" s="4" customFormat="1" ht="15" customHeight="1"/>
    <row r="46" spans="2:20" s="4" customFormat="1" ht="15" customHeight="1"/>
    <row r="47" spans="2:20" s="4" customFormat="1" ht="15" customHeight="1"/>
    <row r="48" spans="2:20" s="4" customFormat="1" ht="15" customHeight="1">
      <c r="M48"/>
      <c r="N48"/>
      <c r="O48"/>
      <c r="P48"/>
      <c r="Q48"/>
      <c r="R48"/>
    </row>
    <row r="49" spans="13:18" s="4" customFormat="1" ht="15" customHeight="1">
      <c r="M49"/>
      <c r="N49"/>
      <c r="O49"/>
      <c r="P49"/>
      <c r="Q49"/>
      <c r="R49"/>
    </row>
    <row r="50" spans="13:18" s="4" customFormat="1" ht="15" customHeight="1">
      <c r="M50"/>
      <c r="N50"/>
      <c r="O50"/>
      <c r="P50"/>
      <c r="Q50"/>
      <c r="R50"/>
    </row>
    <row r="51" spans="13:18" s="4" customFormat="1" ht="15" customHeight="1">
      <c r="M51"/>
      <c r="N51"/>
      <c r="O51"/>
      <c r="P51"/>
      <c r="Q51"/>
      <c r="R51"/>
    </row>
    <row r="52" spans="13:18" s="4" customFormat="1" ht="15" customHeight="1">
      <c r="M52"/>
      <c r="N52"/>
      <c r="O52"/>
      <c r="P52"/>
      <c r="Q52"/>
      <c r="R52"/>
    </row>
    <row r="53" spans="13:18" s="4" customFormat="1" ht="15" customHeight="1">
      <c r="M53"/>
      <c r="N53"/>
      <c r="O53"/>
      <c r="P53"/>
      <c r="Q53"/>
      <c r="R53"/>
    </row>
    <row r="54" spans="13:18" s="4" customFormat="1" ht="15" customHeight="1">
      <c r="M54"/>
      <c r="N54"/>
      <c r="O54"/>
      <c r="P54"/>
      <c r="Q54"/>
      <c r="R54"/>
    </row>
    <row r="55" spans="13:18" s="4" customFormat="1" ht="15" customHeight="1">
      <c r="M55"/>
      <c r="N55"/>
      <c r="O55"/>
      <c r="P55"/>
      <c r="Q55"/>
      <c r="R55"/>
    </row>
    <row r="56" spans="13:18" s="4" customFormat="1" ht="15" customHeight="1">
      <c r="M56"/>
      <c r="N56"/>
      <c r="O56"/>
      <c r="P56"/>
      <c r="Q56"/>
      <c r="R56"/>
    </row>
    <row r="57" spans="13:18" s="4" customFormat="1" ht="15" customHeight="1">
      <c r="M57"/>
      <c r="N57"/>
      <c r="O57"/>
      <c r="P57"/>
      <c r="Q57"/>
      <c r="R57"/>
    </row>
    <row r="58" spans="13:18" s="4" customFormat="1" ht="15" customHeight="1">
      <c r="M58"/>
      <c r="N58"/>
      <c r="O58"/>
      <c r="P58"/>
      <c r="Q58"/>
      <c r="R58"/>
    </row>
    <row r="59" spans="13:18" s="4" customFormat="1" ht="15" customHeight="1">
      <c r="M59"/>
      <c r="N59"/>
      <c r="O59"/>
      <c r="P59"/>
      <c r="Q59"/>
      <c r="R59"/>
    </row>
    <row r="60" spans="13:18" s="4" customFormat="1" ht="15" customHeight="1">
      <c r="M60"/>
      <c r="N60"/>
      <c r="O60"/>
      <c r="P60"/>
      <c r="Q60"/>
      <c r="R60"/>
    </row>
    <row r="61" spans="13:18" s="4" customFormat="1" ht="15" customHeight="1">
      <c r="M61"/>
      <c r="N61"/>
      <c r="O61"/>
      <c r="P61"/>
      <c r="Q61"/>
      <c r="R61"/>
    </row>
    <row r="62" spans="13:18" s="4" customFormat="1" ht="15" customHeight="1">
      <c r="M62"/>
      <c r="N62"/>
      <c r="O62"/>
      <c r="P62"/>
      <c r="Q62"/>
      <c r="R62"/>
    </row>
    <row r="63" spans="13:18" s="4" customFormat="1" ht="15" customHeight="1">
      <c r="M63"/>
      <c r="N63"/>
      <c r="O63"/>
      <c r="P63"/>
      <c r="Q63"/>
      <c r="R63"/>
    </row>
    <row r="64" spans="13:18" s="4" customFormat="1" ht="15" customHeight="1">
      <c r="M64"/>
      <c r="N64"/>
      <c r="O64"/>
      <c r="P64"/>
      <c r="Q64"/>
      <c r="R64"/>
    </row>
    <row r="65" spans="13:18" s="4" customFormat="1" ht="15" customHeight="1">
      <c r="M65"/>
      <c r="N65"/>
      <c r="O65"/>
      <c r="P65"/>
      <c r="Q65"/>
      <c r="R65"/>
    </row>
    <row r="66" spans="13:18" s="4" customFormat="1" ht="15" customHeight="1">
      <c r="M66"/>
      <c r="N66"/>
      <c r="O66"/>
      <c r="P66"/>
      <c r="Q66"/>
      <c r="R66"/>
    </row>
    <row r="67" spans="13:18" s="4" customFormat="1" ht="15" customHeight="1">
      <c r="M67"/>
      <c r="N67"/>
      <c r="O67"/>
      <c r="P67"/>
      <c r="Q67"/>
      <c r="R67"/>
    </row>
    <row r="68" spans="13:18" s="4" customFormat="1" ht="15" customHeight="1">
      <c r="M68"/>
      <c r="N68"/>
      <c r="O68"/>
      <c r="P68"/>
      <c r="Q68"/>
      <c r="R68"/>
    </row>
    <row r="69" spans="13:18" s="4" customFormat="1" ht="15" customHeight="1">
      <c r="M69"/>
      <c r="N69"/>
      <c r="O69"/>
      <c r="P69"/>
      <c r="Q69"/>
      <c r="R69"/>
    </row>
    <row r="70" spans="13:18" s="4" customFormat="1" ht="15" customHeight="1">
      <c r="M70"/>
      <c r="N70"/>
      <c r="O70"/>
      <c r="P70"/>
      <c r="Q70"/>
      <c r="R70"/>
    </row>
    <row r="71" spans="13:18" s="4" customFormat="1" ht="15" customHeight="1">
      <c r="M71"/>
      <c r="N71"/>
      <c r="O71"/>
      <c r="P71"/>
      <c r="Q71"/>
      <c r="R71"/>
    </row>
    <row r="72" spans="13:18" s="4" customFormat="1" ht="15" customHeight="1">
      <c r="M72"/>
      <c r="N72"/>
      <c r="O72"/>
      <c r="P72"/>
      <c r="Q72"/>
      <c r="R72"/>
    </row>
    <row r="73" spans="13:18" s="4" customFormat="1" ht="15" customHeight="1">
      <c r="M73"/>
      <c r="N73"/>
      <c r="O73"/>
      <c r="P73"/>
      <c r="Q73"/>
      <c r="R73"/>
    </row>
    <row r="74" spans="13:18" s="4" customFormat="1" ht="15" customHeight="1">
      <c r="M74"/>
      <c r="N74"/>
      <c r="O74"/>
      <c r="P74"/>
      <c r="Q74"/>
      <c r="R74"/>
    </row>
    <row r="75" spans="13:18" s="4" customFormat="1" ht="15" customHeight="1">
      <c r="M75"/>
      <c r="N75"/>
      <c r="O75"/>
      <c r="P75"/>
      <c r="Q75"/>
      <c r="R75"/>
    </row>
    <row r="76" spans="13:18" s="4" customFormat="1" ht="15" customHeight="1">
      <c r="M76"/>
      <c r="N76"/>
      <c r="O76"/>
      <c r="P76"/>
      <c r="Q76"/>
      <c r="R76"/>
    </row>
    <row r="77" spans="13:18" s="4" customFormat="1" ht="15" customHeight="1">
      <c r="M77"/>
      <c r="N77"/>
      <c r="O77"/>
      <c r="P77"/>
      <c r="Q77"/>
      <c r="R77"/>
    </row>
    <row r="78" spans="13:18" s="4" customFormat="1" ht="15" customHeight="1">
      <c r="M78"/>
      <c r="N78"/>
      <c r="O78"/>
      <c r="P78"/>
      <c r="Q78"/>
      <c r="R78"/>
    </row>
    <row r="79" spans="13:18" s="4" customFormat="1" ht="15" customHeight="1">
      <c r="M79"/>
      <c r="N79"/>
      <c r="O79"/>
      <c r="P79"/>
      <c r="Q79"/>
      <c r="R79"/>
    </row>
    <row r="80" spans="13:18" s="4" customFormat="1" ht="15" customHeight="1">
      <c r="M80"/>
      <c r="N80"/>
      <c r="O80"/>
      <c r="P80"/>
      <c r="Q80"/>
      <c r="R80"/>
    </row>
    <row r="81" spans="13:18" s="4" customFormat="1" ht="15" customHeight="1">
      <c r="M81"/>
      <c r="N81"/>
      <c r="O81"/>
      <c r="P81"/>
      <c r="Q81"/>
      <c r="R81"/>
    </row>
  </sheetData>
  <mergeCells count="5">
    <mergeCell ref="B4:I4"/>
    <mergeCell ref="D6:D7"/>
    <mergeCell ref="F6:G6"/>
    <mergeCell ref="C6:C7"/>
    <mergeCell ref="E6:E7"/>
  </mergeCells>
  <phoneticPr fontId="41" type="noConversion"/>
  <pageMargins left="0.7" right="0.7" top="0.75" bottom="0.75" header="0.3" footer="0.3"/>
  <pageSetup paperSize="9" scale="82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B4:L19"/>
  <sheetViews>
    <sheetView showGridLines="0" zoomScaleNormal="100" workbookViewId="0">
      <selection activeCell="D20" sqref="D20"/>
    </sheetView>
  </sheetViews>
  <sheetFormatPr defaultColWidth="8.7109375" defaultRowHeight="14.25"/>
  <cols>
    <col min="1" max="1" width="8.7109375" style="49"/>
    <col min="2" max="2" width="49.42578125" style="49" customWidth="1"/>
    <col min="3" max="7" width="7.5703125" style="263" customWidth="1"/>
    <col min="8" max="8" width="8" style="49" customWidth="1"/>
    <col min="9" max="12" width="8.7109375" style="49"/>
    <col min="13" max="13" width="46.42578125" style="49" bestFit="1" customWidth="1"/>
    <col min="14" max="16384" width="8.7109375" style="49"/>
  </cols>
  <sheetData>
    <row r="4" spans="2:12" s="100" customFormat="1" ht="20.25">
      <c r="B4" s="275" t="s">
        <v>29</v>
      </c>
      <c r="C4" s="275"/>
      <c r="D4" s="275"/>
      <c r="E4" s="275"/>
      <c r="F4" s="275"/>
      <c r="G4" s="275"/>
      <c r="H4" s="275"/>
      <c r="I4" s="275"/>
      <c r="L4"/>
    </row>
    <row r="5" spans="2:12" s="68" customFormat="1" ht="14.45" customHeight="1">
      <c r="C5" s="220"/>
      <c r="D5" s="220"/>
      <c r="E5" s="220"/>
      <c r="F5" s="220"/>
      <c r="G5" s="220"/>
    </row>
    <row r="6" spans="2:12" ht="23.1" customHeight="1">
      <c r="B6" s="108"/>
      <c r="C6" s="276" t="s">
        <v>324</v>
      </c>
      <c r="D6" s="276" t="s">
        <v>325</v>
      </c>
      <c r="E6" s="276">
        <v>2023</v>
      </c>
      <c r="F6" s="276" t="s">
        <v>326</v>
      </c>
      <c r="G6" s="276"/>
      <c r="H6" s="48"/>
    </row>
    <row r="7" spans="2:12">
      <c r="B7" s="110" t="s">
        <v>34</v>
      </c>
      <c r="C7" s="277"/>
      <c r="D7" s="277"/>
      <c r="E7" s="277"/>
      <c r="F7" s="130" t="s">
        <v>35</v>
      </c>
      <c r="G7" s="130" t="s">
        <v>36</v>
      </c>
      <c r="H7" s="48"/>
    </row>
    <row r="8" spans="2:12" ht="17.100000000000001" customHeight="1">
      <c r="B8" s="153" t="s">
        <v>72</v>
      </c>
      <c r="C8" s="255" t="s">
        <v>343</v>
      </c>
      <c r="D8" s="256" t="s">
        <v>364</v>
      </c>
      <c r="E8" s="256" t="s">
        <v>365</v>
      </c>
      <c r="F8" s="257" t="s">
        <v>366</v>
      </c>
      <c r="G8" s="256" t="s">
        <v>236</v>
      </c>
      <c r="H8" s="48"/>
    </row>
    <row r="9" spans="2:12" ht="15" customHeight="1">
      <c r="B9" s="107" t="s">
        <v>73</v>
      </c>
      <c r="C9" s="258" t="s">
        <v>224</v>
      </c>
      <c r="D9" s="249" t="s">
        <v>277</v>
      </c>
      <c r="E9" s="249" t="s">
        <v>247</v>
      </c>
      <c r="F9" s="201" t="s">
        <v>428</v>
      </c>
      <c r="G9" s="249" t="s">
        <v>213</v>
      </c>
      <c r="H9" s="48"/>
    </row>
    <row r="10" spans="2:12" ht="15" customHeight="1">
      <c r="B10" s="107" t="s">
        <v>74</v>
      </c>
      <c r="C10" s="258" t="s">
        <v>204</v>
      </c>
      <c r="D10" s="249" t="s">
        <v>204</v>
      </c>
      <c r="E10" s="249" t="s">
        <v>429</v>
      </c>
      <c r="F10" s="201" t="s">
        <v>430</v>
      </c>
      <c r="G10" s="249" t="s">
        <v>216</v>
      </c>
      <c r="H10" s="48"/>
    </row>
    <row r="11" spans="2:12" ht="15" customHeight="1">
      <c r="B11" s="107" t="s">
        <v>75</v>
      </c>
      <c r="C11" s="258" t="s">
        <v>261</v>
      </c>
      <c r="D11" s="249" t="s">
        <v>277</v>
      </c>
      <c r="E11" s="249" t="s">
        <v>227</v>
      </c>
      <c r="F11" s="201" t="s">
        <v>431</v>
      </c>
      <c r="G11" s="249" t="s">
        <v>26</v>
      </c>
      <c r="H11" s="48"/>
    </row>
    <row r="12" spans="2:12" ht="15" customHeight="1">
      <c r="B12" s="107" t="s">
        <v>59</v>
      </c>
      <c r="C12" s="258" t="s">
        <v>354</v>
      </c>
      <c r="D12" s="249" t="s">
        <v>258</v>
      </c>
      <c r="E12" s="249" t="s">
        <v>432</v>
      </c>
      <c r="F12" s="201" t="s">
        <v>195</v>
      </c>
      <c r="G12" s="249" t="s">
        <v>288</v>
      </c>
      <c r="H12" s="48"/>
    </row>
    <row r="13" spans="2:12" ht="15" customHeight="1">
      <c r="B13" s="154" t="s">
        <v>76</v>
      </c>
      <c r="C13" s="259" t="s">
        <v>255</v>
      </c>
      <c r="D13" s="260" t="s">
        <v>263</v>
      </c>
      <c r="E13" s="260" t="s">
        <v>210</v>
      </c>
      <c r="F13" s="261" t="s">
        <v>333</v>
      </c>
      <c r="G13" s="260" t="s">
        <v>197</v>
      </c>
      <c r="H13" s="48"/>
    </row>
    <row r="14" spans="2:12" ht="15" customHeight="1">
      <c r="B14" s="107" t="s">
        <v>77</v>
      </c>
      <c r="C14" s="258" t="s">
        <v>433</v>
      </c>
      <c r="D14" s="249" t="s">
        <v>434</v>
      </c>
      <c r="E14" s="249" t="s">
        <v>275</v>
      </c>
      <c r="F14" s="201" t="s">
        <v>435</v>
      </c>
      <c r="G14" s="249" t="s">
        <v>225</v>
      </c>
      <c r="H14" s="48"/>
    </row>
    <row r="15" spans="2:12" ht="15" customHeight="1">
      <c r="B15" s="107" t="s">
        <v>78</v>
      </c>
      <c r="C15" s="258" t="s">
        <v>243</v>
      </c>
      <c r="D15" s="249" t="s">
        <v>433</v>
      </c>
      <c r="E15" s="249" t="s">
        <v>436</v>
      </c>
      <c r="F15" s="201" t="s">
        <v>345</v>
      </c>
      <c r="G15" s="249" t="s">
        <v>219</v>
      </c>
      <c r="H15" s="48"/>
    </row>
    <row r="16" spans="2:12" ht="15" customHeight="1">
      <c r="B16" s="105"/>
      <c r="C16" s="262"/>
      <c r="F16" s="262"/>
      <c r="G16" s="264"/>
      <c r="H16" s="106"/>
    </row>
    <row r="17" spans="2:2" ht="15" customHeight="1"/>
    <row r="18" spans="2:2" ht="15" customHeight="1"/>
    <row r="19" spans="2:2" ht="15" customHeight="1">
      <c r="B19" s="52"/>
    </row>
  </sheetData>
  <mergeCells count="5">
    <mergeCell ref="C6:C7"/>
    <mergeCell ref="D6:D7"/>
    <mergeCell ref="F6:G6"/>
    <mergeCell ref="B4:I4"/>
    <mergeCell ref="E6:E7"/>
  </mergeCells>
  <pageMargins left="0.7" right="0.7" top="0.75" bottom="0.75" header="0.3" footer="0.3"/>
  <pageSetup paperSize="9" scale="94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B4:L30"/>
  <sheetViews>
    <sheetView showGridLines="0" zoomScaleNormal="100" workbookViewId="0">
      <selection activeCell="H22" sqref="H22"/>
    </sheetView>
  </sheetViews>
  <sheetFormatPr defaultRowHeight="15"/>
  <cols>
    <col min="2" max="2" width="48.42578125" customWidth="1"/>
    <col min="3" max="5" width="7.7109375" style="221" customWidth="1"/>
    <col min="6" max="6" width="9.5703125" style="221" bestFit="1" customWidth="1"/>
    <col min="7" max="7" width="8.5703125" style="221" bestFit="1" customWidth="1"/>
    <col min="8" max="8" width="6.7109375" bestFit="1" customWidth="1"/>
    <col min="11" max="11" width="7.42578125" customWidth="1"/>
  </cols>
  <sheetData>
    <row r="4" spans="2:12" s="100" customFormat="1" ht="20.25">
      <c r="B4" s="275" t="s">
        <v>182</v>
      </c>
      <c r="C4" s="275"/>
      <c r="D4" s="275"/>
      <c r="E4" s="275"/>
      <c r="F4" s="275"/>
      <c r="G4" s="275"/>
      <c r="H4" s="275"/>
      <c r="I4" s="275"/>
      <c r="L4"/>
    </row>
    <row r="5" spans="2:12" s="68" customFormat="1" ht="14.45" customHeight="1">
      <c r="C5" s="220"/>
      <c r="D5" s="220"/>
      <c r="E5" s="220"/>
      <c r="F5" s="220"/>
      <c r="G5" s="220"/>
    </row>
    <row r="6" spans="2:12" ht="14.45" customHeight="1">
      <c r="B6" s="129"/>
      <c r="C6" s="276" t="s">
        <v>324</v>
      </c>
      <c r="D6" s="276" t="s">
        <v>325</v>
      </c>
      <c r="E6" s="276">
        <v>2023</v>
      </c>
      <c r="F6" s="276" t="s">
        <v>326</v>
      </c>
      <c r="G6" s="276"/>
    </row>
    <row r="7" spans="2:12">
      <c r="B7" s="109" t="s">
        <v>34</v>
      </c>
      <c r="C7" s="277"/>
      <c r="D7" s="277"/>
      <c r="E7" s="277"/>
      <c r="F7" s="130" t="s">
        <v>35</v>
      </c>
      <c r="G7" s="130" t="s">
        <v>36</v>
      </c>
    </row>
    <row r="8" spans="2:12" ht="15" customHeight="1">
      <c r="B8" s="151" t="s">
        <v>79</v>
      </c>
      <c r="C8" s="241" t="s">
        <v>437</v>
      </c>
      <c r="D8" s="242" t="s">
        <v>438</v>
      </c>
      <c r="E8" s="242" t="s">
        <v>439</v>
      </c>
      <c r="F8" s="243" t="s">
        <v>440</v>
      </c>
      <c r="G8" s="242" t="s">
        <v>377</v>
      </c>
    </row>
    <row r="9" spans="2:12" ht="15" customHeight="1">
      <c r="B9" s="13" t="s">
        <v>80</v>
      </c>
      <c r="C9" s="244" t="s">
        <v>441</v>
      </c>
      <c r="D9" s="245" t="s">
        <v>442</v>
      </c>
      <c r="E9" s="245" t="s">
        <v>443</v>
      </c>
      <c r="F9" s="246" t="s">
        <v>444</v>
      </c>
      <c r="G9" s="245" t="s">
        <v>445</v>
      </c>
    </row>
    <row r="10" spans="2:12" ht="15" customHeight="1">
      <c r="B10" s="14" t="s">
        <v>678</v>
      </c>
      <c r="C10" s="247" t="s">
        <v>291</v>
      </c>
      <c r="D10" s="248" t="s">
        <v>227</v>
      </c>
      <c r="E10" s="248" t="s">
        <v>192</v>
      </c>
      <c r="F10" s="186" t="s">
        <v>193</v>
      </c>
      <c r="G10" s="248" t="s">
        <v>213</v>
      </c>
    </row>
    <row r="11" spans="2:12" ht="15" customHeight="1">
      <c r="B11" s="107" t="s">
        <v>81</v>
      </c>
      <c r="C11" s="247" t="s">
        <v>236</v>
      </c>
      <c r="D11" s="249" t="s">
        <v>236</v>
      </c>
      <c r="E11" s="249" t="s">
        <v>198</v>
      </c>
      <c r="F11" s="201" t="s">
        <v>199</v>
      </c>
      <c r="G11" s="249" t="s">
        <v>216</v>
      </c>
    </row>
    <row r="12" spans="2:12" ht="15" customHeight="1">
      <c r="B12" s="14" t="s">
        <v>163</v>
      </c>
      <c r="C12" s="247" t="s">
        <v>209</v>
      </c>
      <c r="D12" s="248" t="s">
        <v>260</v>
      </c>
      <c r="E12" s="248" t="s">
        <v>346</v>
      </c>
      <c r="F12" s="186" t="s">
        <v>201</v>
      </c>
      <c r="G12" s="248" t="s">
        <v>200</v>
      </c>
    </row>
    <row r="13" spans="2:12" ht="15" customHeight="1">
      <c r="B13" s="14" t="s">
        <v>487</v>
      </c>
      <c r="C13" s="247" t="s">
        <v>279</v>
      </c>
      <c r="D13" s="248" t="s">
        <v>216</v>
      </c>
      <c r="E13" s="248" t="s">
        <v>216</v>
      </c>
      <c r="F13" s="186" t="s">
        <v>166</v>
      </c>
      <c r="G13" s="248" t="s">
        <v>279</v>
      </c>
    </row>
    <row r="14" spans="2:12" ht="15" customHeight="1">
      <c r="B14" s="14" t="s">
        <v>55</v>
      </c>
      <c r="C14" s="247" t="s">
        <v>194</v>
      </c>
      <c r="D14" s="248" t="s">
        <v>446</v>
      </c>
      <c r="E14" s="248" t="s">
        <v>447</v>
      </c>
      <c r="F14" s="186" t="s">
        <v>448</v>
      </c>
      <c r="G14" s="248" t="s">
        <v>256</v>
      </c>
    </row>
    <row r="15" spans="2:12" ht="15" customHeight="1">
      <c r="B15" s="14" t="s">
        <v>56</v>
      </c>
      <c r="C15" s="247" t="s">
        <v>206</v>
      </c>
      <c r="D15" s="248" t="s">
        <v>445</v>
      </c>
      <c r="E15" s="248" t="s">
        <v>364</v>
      </c>
      <c r="F15" s="186" t="s">
        <v>449</v>
      </c>
      <c r="G15" s="248" t="s">
        <v>229</v>
      </c>
    </row>
    <row r="16" spans="2:12" ht="15" customHeight="1">
      <c r="B16" s="13" t="s">
        <v>165</v>
      </c>
      <c r="C16" s="247" t="s">
        <v>357</v>
      </c>
      <c r="D16" s="248" t="s">
        <v>358</v>
      </c>
      <c r="E16" s="248" t="s">
        <v>359</v>
      </c>
      <c r="F16" s="186" t="s">
        <v>211</v>
      </c>
      <c r="G16" s="248" t="s">
        <v>245</v>
      </c>
    </row>
    <row r="17" spans="2:8" ht="15" customHeight="1">
      <c r="B17" s="13" t="s">
        <v>82</v>
      </c>
      <c r="C17" s="244" t="s">
        <v>450</v>
      </c>
      <c r="D17" s="245" t="s">
        <v>451</v>
      </c>
      <c r="E17" s="245" t="s">
        <v>452</v>
      </c>
      <c r="F17" s="246" t="s">
        <v>453</v>
      </c>
      <c r="G17" s="245" t="s">
        <v>289</v>
      </c>
    </row>
    <row r="18" spans="2:8" ht="15" customHeight="1">
      <c r="B18" s="13" t="s">
        <v>72</v>
      </c>
      <c r="C18" s="244" t="s">
        <v>273</v>
      </c>
      <c r="D18" s="245" t="s">
        <v>259</v>
      </c>
      <c r="E18" s="245" t="s">
        <v>288</v>
      </c>
      <c r="F18" s="246" t="s">
        <v>454</v>
      </c>
      <c r="G18" s="245" t="s">
        <v>241</v>
      </c>
    </row>
    <row r="19" spans="2:8" ht="15" customHeight="1">
      <c r="B19" s="13" t="s">
        <v>173</v>
      </c>
      <c r="C19" s="244" t="s">
        <v>455</v>
      </c>
      <c r="D19" s="245" t="s">
        <v>456</v>
      </c>
      <c r="E19" s="245" t="s">
        <v>457</v>
      </c>
      <c r="F19" s="246" t="s">
        <v>458</v>
      </c>
      <c r="G19" s="245" t="s">
        <v>459</v>
      </c>
    </row>
    <row r="20" spans="2:8" ht="15" customHeight="1">
      <c r="B20" s="152" t="s">
        <v>60</v>
      </c>
      <c r="C20" s="250" t="s">
        <v>460</v>
      </c>
      <c r="D20" s="251" t="s">
        <v>461</v>
      </c>
      <c r="E20" s="251" t="s">
        <v>462</v>
      </c>
      <c r="F20" s="252" t="s">
        <v>463</v>
      </c>
      <c r="G20" s="251" t="s">
        <v>297</v>
      </c>
    </row>
    <row r="21" spans="2:8" ht="15" customHeight="1">
      <c r="B21" s="14" t="s">
        <v>83</v>
      </c>
      <c r="C21" s="247" t="s">
        <v>254</v>
      </c>
      <c r="D21" s="248" t="s">
        <v>436</v>
      </c>
      <c r="E21" s="248" t="s">
        <v>464</v>
      </c>
      <c r="F21" s="186" t="s">
        <v>193</v>
      </c>
      <c r="G21" s="248" t="s">
        <v>236</v>
      </c>
    </row>
    <row r="22" spans="2:8" ht="15" customHeight="1">
      <c r="B22" s="14" t="s">
        <v>84</v>
      </c>
      <c r="C22" s="247" t="s">
        <v>465</v>
      </c>
      <c r="D22" s="248" t="s">
        <v>466</v>
      </c>
      <c r="E22" s="248" t="s">
        <v>467</v>
      </c>
      <c r="F22" s="186" t="s">
        <v>468</v>
      </c>
      <c r="G22" s="248" t="s">
        <v>384</v>
      </c>
    </row>
    <row r="23" spans="2:8" ht="15" customHeight="1">
      <c r="B23" s="14" t="s">
        <v>85</v>
      </c>
      <c r="C23" s="247" t="s">
        <v>248</v>
      </c>
      <c r="D23" s="248" t="s">
        <v>248</v>
      </c>
      <c r="E23" s="248" t="s">
        <v>254</v>
      </c>
      <c r="F23" s="186" t="s">
        <v>430</v>
      </c>
      <c r="G23" s="248" t="s">
        <v>213</v>
      </c>
    </row>
    <row r="24" spans="2:8" ht="15" customHeight="1">
      <c r="B24" s="13" t="s">
        <v>172</v>
      </c>
      <c r="C24" s="244" t="s">
        <v>469</v>
      </c>
      <c r="D24" s="245" t="s">
        <v>470</v>
      </c>
      <c r="E24" s="245" t="s">
        <v>471</v>
      </c>
      <c r="F24" s="246" t="s">
        <v>472</v>
      </c>
      <c r="G24" s="245" t="s">
        <v>473</v>
      </c>
    </row>
    <row r="25" spans="2:8" ht="15" customHeight="1">
      <c r="B25" s="13" t="s">
        <v>64</v>
      </c>
      <c r="C25" s="244" t="s">
        <v>474</v>
      </c>
      <c r="D25" s="245" t="s">
        <v>475</v>
      </c>
      <c r="E25" s="245" t="s">
        <v>476</v>
      </c>
      <c r="F25" s="246" t="s">
        <v>250</v>
      </c>
      <c r="G25" s="245" t="s">
        <v>291</v>
      </c>
    </row>
    <row r="26" spans="2:8" ht="15" customHeight="1">
      <c r="B26" s="13" t="s">
        <v>65</v>
      </c>
      <c r="C26" s="244" t="s">
        <v>216</v>
      </c>
      <c r="D26" s="245" t="s">
        <v>213</v>
      </c>
      <c r="E26" s="245" t="s">
        <v>477</v>
      </c>
      <c r="F26" s="246" t="s">
        <v>217</v>
      </c>
      <c r="G26" s="245" t="s">
        <v>221</v>
      </c>
    </row>
    <row r="27" spans="2:8" ht="15" customHeight="1">
      <c r="B27" s="152" t="s">
        <v>174</v>
      </c>
      <c r="C27" s="250" t="s">
        <v>478</v>
      </c>
      <c r="D27" s="251" t="s">
        <v>479</v>
      </c>
      <c r="E27" s="251" t="s">
        <v>480</v>
      </c>
      <c r="F27" s="252" t="s">
        <v>244</v>
      </c>
      <c r="G27" s="251" t="s">
        <v>481</v>
      </c>
    </row>
    <row r="28" spans="2:8" ht="15" customHeight="1">
      <c r="B28" s="14" t="s">
        <v>66</v>
      </c>
      <c r="C28" s="247" t="s">
        <v>474</v>
      </c>
      <c r="D28" s="248" t="s">
        <v>475</v>
      </c>
      <c r="E28" s="248" t="s">
        <v>476</v>
      </c>
      <c r="F28" s="186" t="s">
        <v>250</v>
      </c>
      <c r="G28" s="248" t="s">
        <v>291</v>
      </c>
    </row>
    <row r="29" spans="2:8" ht="15" customHeight="1">
      <c r="B29" s="152" t="s">
        <v>175</v>
      </c>
      <c r="C29" s="250" t="s">
        <v>482</v>
      </c>
      <c r="D29" s="251" t="s">
        <v>483</v>
      </c>
      <c r="E29" s="251" t="s">
        <v>484</v>
      </c>
      <c r="F29" s="252" t="s">
        <v>485</v>
      </c>
      <c r="G29" s="251" t="s">
        <v>486</v>
      </c>
    </row>
    <row r="30" spans="2:8" ht="15" customHeight="1">
      <c r="B30" s="5"/>
      <c r="C30" s="253"/>
      <c r="D30" s="253"/>
      <c r="E30" s="253"/>
      <c r="F30" s="253"/>
      <c r="G30" s="254"/>
      <c r="H30" s="6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B4:L28"/>
  <sheetViews>
    <sheetView showGridLines="0" zoomScaleNormal="100" workbookViewId="0">
      <selection activeCell="L25" sqref="L25"/>
    </sheetView>
  </sheetViews>
  <sheetFormatPr defaultRowHeight="15"/>
  <cols>
    <col min="2" max="2" width="46.85546875" customWidth="1"/>
    <col min="3" max="5" width="8.7109375" style="221"/>
    <col min="6" max="6" width="9.5703125" style="221" bestFit="1" customWidth="1"/>
    <col min="7" max="7" width="8.7109375" style="221"/>
    <col min="8" max="8" width="6.7109375" bestFit="1" customWidth="1"/>
    <col min="12" max="12" width="6.140625" customWidth="1"/>
  </cols>
  <sheetData>
    <row r="4" spans="2:12" s="100" customFormat="1" ht="20.25">
      <c r="B4" s="275" t="s">
        <v>183</v>
      </c>
      <c r="C4" s="275"/>
      <c r="D4" s="275"/>
      <c r="E4" s="275"/>
      <c r="F4" s="275"/>
      <c r="G4" s="275"/>
      <c r="H4" s="275"/>
      <c r="I4" s="275"/>
      <c r="L4"/>
    </row>
    <row r="5" spans="2:12" s="68" customFormat="1" ht="14.45" customHeight="1">
      <c r="C5" s="220"/>
      <c r="D5" s="220"/>
      <c r="E5" s="220"/>
      <c r="F5" s="220"/>
      <c r="G5" s="220"/>
    </row>
    <row r="6" spans="2:12" ht="15" customHeight="1">
      <c r="B6" s="129"/>
      <c r="C6" s="276" t="s">
        <v>324</v>
      </c>
      <c r="D6" s="276" t="s">
        <v>325</v>
      </c>
      <c r="E6" s="276">
        <v>2023</v>
      </c>
      <c r="F6" s="276" t="s">
        <v>326</v>
      </c>
      <c r="G6" s="276"/>
    </row>
    <row r="7" spans="2:12">
      <c r="B7" s="109" t="s">
        <v>34</v>
      </c>
      <c r="C7" s="277"/>
      <c r="D7" s="277"/>
      <c r="E7" s="277"/>
      <c r="F7" s="130" t="s">
        <v>35</v>
      </c>
      <c r="G7" s="130" t="s">
        <v>36</v>
      </c>
    </row>
    <row r="8" spans="2:12" ht="15" customHeight="1">
      <c r="B8" s="151" t="s">
        <v>79</v>
      </c>
      <c r="C8" s="241" t="s">
        <v>488</v>
      </c>
      <c r="D8" s="242" t="s">
        <v>489</v>
      </c>
      <c r="E8" s="242" t="s">
        <v>490</v>
      </c>
      <c r="F8" s="243" t="s">
        <v>491</v>
      </c>
      <c r="G8" s="242" t="s">
        <v>427</v>
      </c>
    </row>
    <row r="9" spans="2:12" ht="15" customHeight="1">
      <c r="B9" s="13" t="s">
        <v>80</v>
      </c>
      <c r="C9" s="244" t="s">
        <v>492</v>
      </c>
      <c r="D9" s="245" t="s">
        <v>493</v>
      </c>
      <c r="E9" s="245" t="s">
        <v>494</v>
      </c>
      <c r="F9" s="246" t="s">
        <v>495</v>
      </c>
      <c r="G9" s="245" t="s">
        <v>496</v>
      </c>
    </row>
    <row r="10" spans="2:12" ht="15" customHeight="1">
      <c r="B10" s="14" t="s">
        <v>86</v>
      </c>
      <c r="C10" s="247" t="s">
        <v>339</v>
      </c>
      <c r="D10" s="248" t="s">
        <v>340</v>
      </c>
      <c r="E10" s="248" t="s">
        <v>341</v>
      </c>
      <c r="F10" s="186" t="s">
        <v>342</v>
      </c>
      <c r="G10" s="248" t="s">
        <v>268</v>
      </c>
    </row>
    <row r="11" spans="2:12" ht="15" customHeight="1">
      <c r="B11" s="14" t="s">
        <v>55</v>
      </c>
      <c r="C11" s="247" t="s">
        <v>252</v>
      </c>
      <c r="D11" s="248" t="s">
        <v>497</v>
      </c>
      <c r="E11" s="248" t="s">
        <v>498</v>
      </c>
      <c r="F11" s="186" t="s">
        <v>499</v>
      </c>
      <c r="G11" s="248" t="s">
        <v>288</v>
      </c>
    </row>
    <row r="12" spans="2:12" ht="15" customHeight="1">
      <c r="B12" s="14" t="s">
        <v>56</v>
      </c>
      <c r="C12" s="247" t="s">
        <v>240</v>
      </c>
      <c r="D12" s="248" t="s">
        <v>280</v>
      </c>
      <c r="E12" s="248" t="s">
        <v>282</v>
      </c>
      <c r="F12" s="186" t="s">
        <v>265</v>
      </c>
      <c r="G12" s="248" t="s">
        <v>223</v>
      </c>
    </row>
    <row r="13" spans="2:12" ht="15" customHeight="1">
      <c r="B13" s="13" t="s">
        <v>82</v>
      </c>
      <c r="C13" s="244" t="s">
        <v>500</v>
      </c>
      <c r="D13" s="245" t="s">
        <v>501</v>
      </c>
      <c r="E13" s="245" t="s">
        <v>502</v>
      </c>
      <c r="F13" s="246" t="s">
        <v>503</v>
      </c>
      <c r="G13" s="245" t="s">
        <v>504</v>
      </c>
    </row>
    <row r="14" spans="2:12" ht="15" customHeight="1">
      <c r="B14" s="13" t="s">
        <v>72</v>
      </c>
      <c r="C14" s="244" t="s">
        <v>219</v>
      </c>
      <c r="D14" s="245" t="s">
        <v>256</v>
      </c>
      <c r="E14" s="245" t="s">
        <v>375</v>
      </c>
      <c r="F14" s="246" t="s">
        <v>505</v>
      </c>
      <c r="G14" s="245" t="s">
        <v>213</v>
      </c>
    </row>
    <row r="15" spans="2:12" ht="15" customHeight="1">
      <c r="B15" s="15" t="s">
        <v>90</v>
      </c>
      <c r="C15" s="247" t="s">
        <v>216</v>
      </c>
      <c r="D15" s="248" t="s">
        <v>213</v>
      </c>
      <c r="E15" s="248" t="s">
        <v>197</v>
      </c>
      <c r="F15" s="186" t="s">
        <v>217</v>
      </c>
      <c r="G15" s="248" t="s">
        <v>221</v>
      </c>
    </row>
    <row r="16" spans="2:12" ht="15" customHeight="1">
      <c r="B16" s="15" t="s">
        <v>32</v>
      </c>
      <c r="C16" s="247" t="s">
        <v>219</v>
      </c>
      <c r="D16" s="248" t="s">
        <v>256</v>
      </c>
      <c r="E16" s="248" t="s">
        <v>246</v>
      </c>
      <c r="F16" s="186" t="s">
        <v>506</v>
      </c>
      <c r="G16" s="248" t="s">
        <v>197</v>
      </c>
    </row>
    <row r="17" spans="2:8" ht="15" customHeight="1">
      <c r="B17" s="13" t="s">
        <v>173</v>
      </c>
      <c r="C17" s="244" t="s">
        <v>208</v>
      </c>
      <c r="D17" s="245" t="s">
        <v>507</v>
      </c>
      <c r="E17" s="245" t="s">
        <v>264</v>
      </c>
      <c r="F17" s="246" t="s">
        <v>508</v>
      </c>
      <c r="G17" s="245" t="s">
        <v>375</v>
      </c>
    </row>
    <row r="18" spans="2:8" ht="15" customHeight="1">
      <c r="B18" s="152" t="s">
        <v>60</v>
      </c>
      <c r="C18" s="250" t="s">
        <v>239</v>
      </c>
      <c r="D18" s="251" t="s">
        <v>509</v>
      </c>
      <c r="E18" s="251" t="s">
        <v>510</v>
      </c>
      <c r="F18" s="252" t="s">
        <v>511</v>
      </c>
      <c r="G18" s="251" t="s">
        <v>220</v>
      </c>
    </row>
    <row r="19" spans="2:8" ht="15" customHeight="1">
      <c r="B19" s="14" t="s">
        <v>83</v>
      </c>
      <c r="C19" s="247" t="s">
        <v>202</v>
      </c>
      <c r="D19" s="248" t="s">
        <v>203</v>
      </c>
      <c r="E19" s="248" t="s">
        <v>274</v>
      </c>
      <c r="F19" s="186" t="s">
        <v>512</v>
      </c>
      <c r="G19" s="248" t="s">
        <v>219</v>
      </c>
    </row>
    <row r="20" spans="2:8" ht="15" customHeight="1">
      <c r="B20" s="14" t="s">
        <v>84</v>
      </c>
      <c r="C20" s="247" t="s">
        <v>274</v>
      </c>
      <c r="D20" s="248" t="s">
        <v>351</v>
      </c>
      <c r="E20" s="248" t="s">
        <v>513</v>
      </c>
      <c r="F20" s="186" t="s">
        <v>514</v>
      </c>
      <c r="G20" s="248" t="s">
        <v>235</v>
      </c>
    </row>
    <row r="21" spans="2:8" ht="15" customHeight="1">
      <c r="B21" s="14" t="s">
        <v>85</v>
      </c>
      <c r="C21" s="247" t="s">
        <v>231</v>
      </c>
      <c r="D21" s="248" t="s">
        <v>273</v>
      </c>
      <c r="E21" s="248" t="s">
        <v>271</v>
      </c>
      <c r="F21" s="186" t="s">
        <v>515</v>
      </c>
      <c r="G21" s="248" t="s">
        <v>213</v>
      </c>
    </row>
    <row r="22" spans="2:8" ht="15" customHeight="1">
      <c r="B22" s="13" t="s">
        <v>172</v>
      </c>
      <c r="C22" s="244" t="s">
        <v>238</v>
      </c>
      <c r="D22" s="245" t="s">
        <v>354</v>
      </c>
      <c r="E22" s="245" t="s">
        <v>340</v>
      </c>
      <c r="F22" s="246" t="s">
        <v>265</v>
      </c>
      <c r="G22" s="245" t="s">
        <v>289</v>
      </c>
    </row>
    <row r="23" spans="2:8" ht="15" customHeight="1">
      <c r="B23" s="13" t="s">
        <v>64</v>
      </c>
      <c r="C23" s="244" t="s">
        <v>516</v>
      </c>
      <c r="D23" s="245" t="s">
        <v>441</v>
      </c>
      <c r="E23" s="245" t="s">
        <v>517</v>
      </c>
      <c r="F23" s="246" t="s">
        <v>278</v>
      </c>
      <c r="G23" s="245" t="s">
        <v>246</v>
      </c>
    </row>
    <row r="24" spans="2:8" ht="15" customHeight="1">
      <c r="B24" s="13" t="s">
        <v>65</v>
      </c>
      <c r="C24" s="244" t="s">
        <v>216</v>
      </c>
      <c r="D24" s="245" t="s">
        <v>216</v>
      </c>
      <c r="E24" s="245" t="s">
        <v>216</v>
      </c>
      <c r="F24" s="246" t="s">
        <v>166</v>
      </c>
      <c r="G24" s="245" t="s">
        <v>216</v>
      </c>
    </row>
    <row r="25" spans="2:8" ht="15" customHeight="1">
      <c r="B25" s="152" t="s">
        <v>174</v>
      </c>
      <c r="C25" s="250" t="s">
        <v>518</v>
      </c>
      <c r="D25" s="251" t="s">
        <v>519</v>
      </c>
      <c r="E25" s="251" t="s">
        <v>520</v>
      </c>
      <c r="F25" s="252" t="s">
        <v>276</v>
      </c>
      <c r="G25" s="251" t="s">
        <v>521</v>
      </c>
    </row>
    <row r="26" spans="2:8" ht="15" customHeight="1">
      <c r="B26" s="14" t="s">
        <v>66</v>
      </c>
      <c r="C26" s="247" t="s">
        <v>516</v>
      </c>
      <c r="D26" s="248" t="s">
        <v>441</v>
      </c>
      <c r="E26" s="248" t="s">
        <v>517</v>
      </c>
      <c r="F26" s="186" t="s">
        <v>278</v>
      </c>
      <c r="G26" s="248" t="s">
        <v>246</v>
      </c>
    </row>
    <row r="27" spans="2:8" ht="15" customHeight="1">
      <c r="B27" s="152" t="s">
        <v>175</v>
      </c>
      <c r="C27" s="250" t="s">
        <v>522</v>
      </c>
      <c r="D27" s="251" t="s">
        <v>523</v>
      </c>
      <c r="E27" s="251" t="s">
        <v>524</v>
      </c>
      <c r="F27" s="252" t="s">
        <v>525</v>
      </c>
      <c r="G27" s="251" t="s">
        <v>526</v>
      </c>
    </row>
    <row r="28" spans="2:8" ht="15" customHeight="1">
      <c r="B28" s="5"/>
      <c r="C28" s="253"/>
      <c r="D28" s="253"/>
      <c r="E28" s="253"/>
      <c r="F28" s="253"/>
      <c r="G28" s="254"/>
      <c r="H28" s="6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  <pageSetUpPr fitToPage="1"/>
  </sheetPr>
  <dimension ref="B4:L29"/>
  <sheetViews>
    <sheetView showGridLines="0" zoomScale="90" zoomScaleNormal="90" workbookViewId="0">
      <selection activeCell="F32" sqref="F32"/>
    </sheetView>
  </sheetViews>
  <sheetFormatPr defaultRowHeight="15"/>
  <cols>
    <col min="2" max="2" width="49.42578125" customWidth="1"/>
    <col min="6" max="7" width="9.5703125" bestFit="1" customWidth="1"/>
    <col min="8" max="8" width="6.7109375" bestFit="1" customWidth="1"/>
    <col min="12" max="12" width="8.42578125" customWidth="1"/>
  </cols>
  <sheetData>
    <row r="4" spans="2:12" s="100" customFormat="1" ht="20.25">
      <c r="B4" s="275" t="s">
        <v>184</v>
      </c>
      <c r="C4" s="275"/>
      <c r="D4" s="275"/>
      <c r="E4" s="275"/>
      <c r="F4" s="275"/>
      <c r="G4" s="275"/>
      <c r="H4" s="275"/>
      <c r="I4" s="275"/>
      <c r="L4" s="142" t="s">
        <v>187</v>
      </c>
    </row>
    <row r="5" spans="2:12" s="68" customFormat="1" ht="14.45" customHeight="1"/>
    <row r="6" spans="2:12" ht="14.45" customHeight="1">
      <c r="B6" s="129"/>
      <c r="C6" s="276" t="s">
        <v>324</v>
      </c>
      <c r="D6" s="276" t="s">
        <v>325</v>
      </c>
      <c r="E6" s="276">
        <v>2023</v>
      </c>
      <c r="F6" s="276" t="s">
        <v>326</v>
      </c>
      <c r="G6" s="276"/>
    </row>
    <row r="7" spans="2:12">
      <c r="B7" s="109" t="s">
        <v>34</v>
      </c>
      <c r="C7" s="277"/>
      <c r="D7" s="277"/>
      <c r="E7" s="277"/>
      <c r="F7" s="130" t="s">
        <v>35</v>
      </c>
      <c r="G7" s="130" t="s">
        <v>36</v>
      </c>
    </row>
    <row r="8" spans="2:12" ht="15" customHeight="1">
      <c r="B8" s="143" t="s">
        <v>79</v>
      </c>
      <c r="C8" s="144" t="s">
        <v>641</v>
      </c>
      <c r="D8" s="145" t="s">
        <v>642</v>
      </c>
      <c r="E8" s="145" t="s">
        <v>643</v>
      </c>
      <c r="F8" s="146" t="s">
        <v>644</v>
      </c>
      <c r="G8" s="145" t="s">
        <v>297</v>
      </c>
      <c r="I8" s="3"/>
    </row>
    <row r="9" spans="2:12" ht="15" customHeight="1">
      <c r="B9" s="20" t="s">
        <v>80</v>
      </c>
      <c r="C9" s="46" t="s">
        <v>645</v>
      </c>
      <c r="D9" s="47" t="s">
        <v>535</v>
      </c>
      <c r="E9" s="47" t="s">
        <v>646</v>
      </c>
      <c r="F9" s="17" t="s">
        <v>647</v>
      </c>
      <c r="G9" s="47" t="s">
        <v>221</v>
      </c>
      <c r="I9" s="3"/>
    </row>
    <row r="10" spans="2:12" ht="15" customHeight="1">
      <c r="B10" s="15" t="s">
        <v>86</v>
      </c>
      <c r="C10" s="44" t="s">
        <v>343</v>
      </c>
      <c r="D10" s="45" t="s">
        <v>253</v>
      </c>
      <c r="E10" s="45" t="s">
        <v>344</v>
      </c>
      <c r="F10" s="18" t="s">
        <v>345</v>
      </c>
      <c r="G10" s="45" t="s">
        <v>256</v>
      </c>
      <c r="I10" s="3"/>
    </row>
    <row r="11" spans="2:12" ht="15" customHeight="1">
      <c r="B11" s="15" t="s">
        <v>55</v>
      </c>
      <c r="C11" s="44" t="s">
        <v>648</v>
      </c>
      <c r="D11" s="45" t="s">
        <v>649</v>
      </c>
      <c r="E11" s="45" t="s">
        <v>650</v>
      </c>
      <c r="F11" s="18" t="s">
        <v>250</v>
      </c>
      <c r="G11" s="45" t="s">
        <v>197</v>
      </c>
      <c r="I11" s="3"/>
    </row>
    <row r="12" spans="2:12" ht="15" customHeight="1">
      <c r="B12" s="15" t="s">
        <v>56</v>
      </c>
      <c r="C12" s="44" t="s">
        <v>213</v>
      </c>
      <c r="D12" s="45" t="s">
        <v>213</v>
      </c>
      <c r="E12" s="45" t="s">
        <v>213</v>
      </c>
      <c r="F12" s="18" t="s">
        <v>651</v>
      </c>
      <c r="G12" s="45" t="s">
        <v>216</v>
      </c>
      <c r="I12" s="3"/>
    </row>
    <row r="13" spans="2:12" ht="15" customHeight="1">
      <c r="B13" s="20" t="s">
        <v>82</v>
      </c>
      <c r="C13" s="46" t="s">
        <v>436</v>
      </c>
      <c r="D13" s="47" t="s">
        <v>652</v>
      </c>
      <c r="E13" s="47" t="s">
        <v>653</v>
      </c>
      <c r="F13" s="17" t="s">
        <v>654</v>
      </c>
      <c r="G13" s="47" t="s">
        <v>350</v>
      </c>
      <c r="I13" s="3"/>
    </row>
    <row r="14" spans="2:12" ht="15" customHeight="1">
      <c r="B14" s="20" t="s">
        <v>72</v>
      </c>
      <c r="C14" s="46" t="s">
        <v>197</v>
      </c>
      <c r="D14" s="47" t="s">
        <v>213</v>
      </c>
      <c r="E14" s="47" t="s">
        <v>236</v>
      </c>
      <c r="F14" s="17" t="s">
        <v>655</v>
      </c>
      <c r="G14" s="47" t="s">
        <v>213</v>
      </c>
      <c r="I14" s="3"/>
    </row>
    <row r="15" spans="2:12" ht="15" customHeight="1">
      <c r="B15" s="11" t="s">
        <v>167</v>
      </c>
      <c r="C15" s="44" t="s">
        <v>216</v>
      </c>
      <c r="D15" s="45" t="s">
        <v>221</v>
      </c>
      <c r="E15" s="45" t="s">
        <v>221</v>
      </c>
      <c r="F15" s="18" t="s">
        <v>217</v>
      </c>
      <c r="G15" s="45" t="s">
        <v>213</v>
      </c>
      <c r="I15" s="3"/>
    </row>
    <row r="16" spans="2:12" ht="15" customHeight="1">
      <c r="B16" s="11" t="s">
        <v>674</v>
      </c>
      <c r="C16" s="44" t="s">
        <v>197</v>
      </c>
      <c r="D16" s="45" t="s">
        <v>197</v>
      </c>
      <c r="E16" s="45" t="s">
        <v>225</v>
      </c>
      <c r="F16" s="18" t="s">
        <v>656</v>
      </c>
      <c r="G16" s="45" t="s">
        <v>216</v>
      </c>
      <c r="I16" s="3"/>
    </row>
    <row r="17" spans="2:10" ht="15" customHeight="1">
      <c r="B17" s="11" t="s">
        <v>32</v>
      </c>
      <c r="C17" s="44" t="s">
        <v>216</v>
      </c>
      <c r="D17" s="45" t="s">
        <v>216</v>
      </c>
      <c r="E17" s="45" t="s">
        <v>216</v>
      </c>
      <c r="F17" s="18" t="s">
        <v>166</v>
      </c>
      <c r="G17" s="45" t="s">
        <v>216</v>
      </c>
      <c r="I17" s="3"/>
    </row>
    <row r="18" spans="2:10" ht="15" customHeight="1">
      <c r="B18" s="20" t="s">
        <v>173</v>
      </c>
      <c r="C18" s="46" t="s">
        <v>283</v>
      </c>
      <c r="D18" s="47" t="s">
        <v>270</v>
      </c>
      <c r="E18" s="47" t="s">
        <v>567</v>
      </c>
      <c r="F18" s="17" t="s">
        <v>568</v>
      </c>
      <c r="G18" s="47" t="s">
        <v>268</v>
      </c>
      <c r="I18" s="3"/>
    </row>
    <row r="19" spans="2:10" ht="15" customHeight="1">
      <c r="B19" s="147" t="s">
        <v>60</v>
      </c>
      <c r="C19" s="148" t="s">
        <v>507</v>
      </c>
      <c r="D19" s="149" t="s">
        <v>657</v>
      </c>
      <c r="E19" s="149" t="s">
        <v>658</v>
      </c>
      <c r="F19" s="150" t="s">
        <v>659</v>
      </c>
      <c r="G19" s="149" t="s">
        <v>221</v>
      </c>
      <c r="I19" s="3"/>
    </row>
    <row r="20" spans="2:10" ht="15" customHeight="1">
      <c r="B20" s="15" t="s">
        <v>83</v>
      </c>
      <c r="C20" s="44" t="s">
        <v>227</v>
      </c>
      <c r="D20" s="45" t="s">
        <v>228</v>
      </c>
      <c r="E20" s="45" t="s">
        <v>660</v>
      </c>
      <c r="F20" s="18" t="s">
        <v>661</v>
      </c>
      <c r="G20" s="45" t="s">
        <v>213</v>
      </c>
      <c r="I20" s="3"/>
    </row>
    <row r="21" spans="2:10" ht="15" customHeight="1">
      <c r="B21" s="15" t="s">
        <v>84</v>
      </c>
      <c r="C21" s="44" t="s">
        <v>200</v>
      </c>
      <c r="D21" s="45" t="s">
        <v>200</v>
      </c>
      <c r="E21" s="45" t="s">
        <v>538</v>
      </c>
      <c r="F21" s="18" t="s">
        <v>515</v>
      </c>
      <c r="G21" s="45" t="s">
        <v>213</v>
      </c>
      <c r="I21" s="3"/>
    </row>
    <row r="22" spans="2:10" ht="15" customHeight="1">
      <c r="B22" s="15" t="s">
        <v>85</v>
      </c>
      <c r="C22" s="44" t="s">
        <v>203</v>
      </c>
      <c r="D22" s="45" t="s">
        <v>662</v>
      </c>
      <c r="E22" s="45" t="s">
        <v>663</v>
      </c>
      <c r="F22" s="18" t="s">
        <v>664</v>
      </c>
      <c r="G22" s="45" t="s">
        <v>256</v>
      </c>
      <c r="I22" s="3"/>
    </row>
    <row r="23" spans="2:10" ht="15" customHeight="1">
      <c r="B23" s="20" t="s">
        <v>172</v>
      </c>
      <c r="C23" s="46" t="s">
        <v>665</v>
      </c>
      <c r="D23" s="47" t="s">
        <v>549</v>
      </c>
      <c r="E23" s="47" t="s">
        <v>666</v>
      </c>
      <c r="F23" s="17" t="s">
        <v>667</v>
      </c>
      <c r="G23" s="47" t="s">
        <v>268</v>
      </c>
      <c r="I23" s="3"/>
    </row>
    <row r="24" spans="2:10" ht="15" customHeight="1">
      <c r="B24" s="20" t="s">
        <v>64</v>
      </c>
      <c r="C24" s="46" t="s">
        <v>258</v>
      </c>
      <c r="D24" s="47" t="s">
        <v>283</v>
      </c>
      <c r="E24" s="47" t="s">
        <v>668</v>
      </c>
      <c r="F24" s="17" t="s">
        <v>193</v>
      </c>
      <c r="G24" s="47" t="s">
        <v>197</v>
      </c>
      <c r="I24" s="3"/>
    </row>
    <row r="25" spans="2:10" ht="15" customHeight="1">
      <c r="B25" s="20" t="s">
        <v>65</v>
      </c>
      <c r="C25" s="46" t="s">
        <v>216</v>
      </c>
      <c r="D25" s="47" t="s">
        <v>216</v>
      </c>
      <c r="E25" s="47" t="s">
        <v>225</v>
      </c>
      <c r="F25" s="17" t="s">
        <v>166</v>
      </c>
      <c r="G25" s="47" t="s">
        <v>216</v>
      </c>
      <c r="I25" s="3"/>
    </row>
    <row r="26" spans="2:10" ht="15" customHeight="1">
      <c r="B26" s="147" t="s">
        <v>174</v>
      </c>
      <c r="C26" s="148" t="s">
        <v>239</v>
      </c>
      <c r="D26" s="149" t="s">
        <v>669</v>
      </c>
      <c r="E26" s="149" t="s">
        <v>670</v>
      </c>
      <c r="F26" s="150" t="s">
        <v>671</v>
      </c>
      <c r="G26" s="149" t="s">
        <v>375</v>
      </c>
      <c r="I26" s="3"/>
    </row>
    <row r="27" spans="2:10" ht="15" customHeight="1">
      <c r="B27" s="15" t="s">
        <v>66</v>
      </c>
      <c r="C27" s="44" t="s">
        <v>258</v>
      </c>
      <c r="D27" s="45" t="s">
        <v>283</v>
      </c>
      <c r="E27" s="45" t="s">
        <v>668</v>
      </c>
      <c r="F27" s="18" t="s">
        <v>193</v>
      </c>
      <c r="G27" s="45" t="s">
        <v>197</v>
      </c>
      <c r="I27" s="3"/>
    </row>
    <row r="28" spans="2:10" ht="15" customHeight="1">
      <c r="B28" s="147" t="s">
        <v>175</v>
      </c>
      <c r="C28" s="148" t="s">
        <v>459</v>
      </c>
      <c r="D28" s="149" t="s">
        <v>672</v>
      </c>
      <c r="E28" s="149" t="s">
        <v>492</v>
      </c>
      <c r="F28" s="150" t="s">
        <v>673</v>
      </c>
      <c r="G28" s="149" t="s">
        <v>350</v>
      </c>
      <c r="I28" s="3"/>
    </row>
    <row r="29" spans="2:10" ht="15" customHeight="1">
      <c r="J29" s="3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  <pageSetUpPr fitToPage="1"/>
  </sheetPr>
  <dimension ref="B4:L17"/>
  <sheetViews>
    <sheetView showGridLines="0" zoomScale="110" zoomScaleNormal="110" workbookViewId="0">
      <selection activeCell="E19" sqref="E19"/>
    </sheetView>
  </sheetViews>
  <sheetFormatPr defaultRowHeight="15"/>
  <cols>
    <col min="2" max="2" width="34.85546875" customWidth="1"/>
    <col min="3" max="5" width="7.28515625" customWidth="1"/>
    <col min="8" max="8" width="6.7109375" bestFit="1" customWidth="1"/>
    <col min="12" max="12" width="7.7109375" customWidth="1"/>
  </cols>
  <sheetData>
    <row r="4" spans="2:12" s="100" customFormat="1" ht="20.25">
      <c r="B4" s="275" t="s">
        <v>185</v>
      </c>
      <c r="C4" s="275"/>
      <c r="D4" s="275"/>
      <c r="E4" s="275"/>
      <c r="F4" s="275"/>
      <c r="G4" s="275"/>
      <c r="H4" s="275"/>
      <c r="I4" s="275"/>
      <c r="L4"/>
    </row>
    <row r="5" spans="2:12" s="68" customFormat="1" ht="14.45" customHeight="1"/>
    <row r="6" spans="2:12" ht="14.45" customHeight="1">
      <c r="B6" s="129"/>
      <c r="C6" s="276" t="s">
        <v>324</v>
      </c>
      <c r="D6" s="276" t="s">
        <v>325</v>
      </c>
      <c r="E6" s="276">
        <v>2023</v>
      </c>
      <c r="F6" s="276" t="s">
        <v>326</v>
      </c>
      <c r="G6" s="276"/>
    </row>
    <row r="7" spans="2:12">
      <c r="B7" s="109" t="s">
        <v>34</v>
      </c>
      <c r="C7" s="277"/>
      <c r="D7" s="277"/>
      <c r="E7" s="277"/>
      <c r="F7" s="130" t="s">
        <v>35</v>
      </c>
      <c r="G7" s="130" t="s">
        <v>36</v>
      </c>
    </row>
    <row r="8" spans="2:12" ht="15" customHeight="1">
      <c r="B8" s="143" t="s">
        <v>79</v>
      </c>
      <c r="C8" s="144" t="s">
        <v>257</v>
      </c>
      <c r="D8" s="145" t="s">
        <v>237</v>
      </c>
      <c r="E8" s="145" t="s">
        <v>527</v>
      </c>
      <c r="F8" s="146" t="s">
        <v>528</v>
      </c>
      <c r="G8" s="145" t="s">
        <v>285</v>
      </c>
    </row>
    <row r="9" spans="2:12" ht="15" customHeight="1">
      <c r="B9" s="147" t="s">
        <v>60</v>
      </c>
      <c r="C9" s="148" t="s">
        <v>227</v>
      </c>
      <c r="D9" s="149" t="s">
        <v>200</v>
      </c>
      <c r="E9" s="149" t="s">
        <v>248</v>
      </c>
      <c r="F9" s="150" t="s">
        <v>529</v>
      </c>
      <c r="G9" s="149" t="s">
        <v>219</v>
      </c>
    </row>
    <row r="10" spans="2:12" ht="15" customHeight="1">
      <c r="B10" s="20" t="s">
        <v>87</v>
      </c>
      <c r="C10" s="46" t="s">
        <v>27</v>
      </c>
      <c r="D10" s="47" t="s">
        <v>222</v>
      </c>
      <c r="E10" s="47" t="s">
        <v>251</v>
      </c>
      <c r="F10" s="17" t="s">
        <v>530</v>
      </c>
      <c r="G10" s="47" t="s">
        <v>219</v>
      </c>
    </row>
    <row r="11" spans="2:12" ht="15" customHeight="1">
      <c r="B11" s="20" t="s">
        <v>91</v>
      </c>
      <c r="C11" s="46" t="s">
        <v>216</v>
      </c>
      <c r="D11" s="47" t="s">
        <v>213</v>
      </c>
      <c r="E11" s="47" t="s">
        <v>213</v>
      </c>
      <c r="F11" s="17" t="s">
        <v>166</v>
      </c>
      <c r="G11" s="47" t="s">
        <v>221</v>
      </c>
    </row>
    <row r="12" spans="2:12" ht="15" customHeight="1">
      <c r="B12" s="147" t="s">
        <v>176</v>
      </c>
      <c r="C12" s="148" t="s">
        <v>232</v>
      </c>
      <c r="D12" s="149" t="s">
        <v>257</v>
      </c>
      <c r="E12" s="149" t="s">
        <v>531</v>
      </c>
      <c r="F12" s="150" t="s">
        <v>532</v>
      </c>
      <c r="G12" s="149" t="s">
        <v>266</v>
      </c>
    </row>
    <row r="13" spans="2:12" ht="15" customHeight="1">
      <c r="B13" s="15" t="s">
        <v>92</v>
      </c>
      <c r="C13" s="44" t="s">
        <v>27</v>
      </c>
      <c r="D13" s="45" t="s">
        <v>222</v>
      </c>
      <c r="E13" s="45" t="s">
        <v>251</v>
      </c>
      <c r="F13" s="18" t="s">
        <v>530</v>
      </c>
      <c r="G13" s="45" t="s">
        <v>219</v>
      </c>
    </row>
    <row r="14" spans="2:12" ht="15" customHeight="1">
      <c r="B14" s="147" t="s">
        <v>177</v>
      </c>
      <c r="C14" s="148" t="s">
        <v>271</v>
      </c>
      <c r="D14" s="149" t="s">
        <v>533</v>
      </c>
      <c r="E14" s="149" t="s">
        <v>262</v>
      </c>
      <c r="F14" s="150" t="s">
        <v>534</v>
      </c>
      <c r="G14" s="149" t="s">
        <v>297</v>
      </c>
    </row>
    <row r="15" spans="2:12" ht="15" customHeight="1">
      <c r="H15" s="3"/>
    </row>
    <row r="16" spans="2:12" ht="15" customHeight="1"/>
    <row r="17" ht="15" customHeight="1"/>
  </sheetData>
  <mergeCells count="5">
    <mergeCell ref="B4:I4"/>
    <mergeCell ref="F6:G6"/>
    <mergeCell ref="C6:C7"/>
    <mergeCell ref="D6:D7"/>
    <mergeCell ref="E6:E7"/>
  </mergeCells>
  <pageMargins left="0.7" right="0.7" top="0.75" bottom="0.75" header="0.3" footer="0.3"/>
  <pageSetup paperSize="9" scale="91" orientation="landscape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  <pageSetUpPr fitToPage="1"/>
  </sheetPr>
  <dimension ref="B4:I24"/>
  <sheetViews>
    <sheetView showGridLines="0" zoomScaleNormal="100" workbookViewId="0">
      <selection activeCell="F28" sqref="F28"/>
    </sheetView>
  </sheetViews>
  <sheetFormatPr defaultRowHeight="15"/>
  <cols>
    <col min="2" max="2" width="45.140625" bestFit="1" customWidth="1"/>
    <col min="6" max="6" width="9.140625" customWidth="1"/>
    <col min="8" max="8" width="6.7109375" bestFit="1" customWidth="1"/>
    <col min="12" max="12" width="46.5703125" bestFit="1" customWidth="1"/>
  </cols>
  <sheetData>
    <row r="4" spans="2:9" s="100" customFormat="1" ht="20.25">
      <c r="B4" s="275" t="s">
        <v>186</v>
      </c>
      <c r="C4" s="275"/>
      <c r="D4" s="275"/>
      <c r="E4" s="275"/>
      <c r="F4" s="275"/>
      <c r="G4" s="275"/>
      <c r="H4" s="275"/>
      <c r="I4" s="275"/>
    </row>
    <row r="5" spans="2:9" s="68" customFormat="1" ht="14.45" customHeight="1"/>
    <row r="6" spans="2:9" ht="14.45" customHeight="1">
      <c r="B6" s="129"/>
      <c r="C6" s="276" t="s">
        <v>324</v>
      </c>
      <c r="D6" s="276" t="s">
        <v>325</v>
      </c>
      <c r="E6" s="276">
        <v>2023</v>
      </c>
      <c r="F6" s="276" t="s">
        <v>326</v>
      </c>
      <c r="G6" s="276"/>
    </row>
    <row r="7" spans="2:9">
      <c r="B7" s="109" t="s">
        <v>34</v>
      </c>
      <c r="C7" s="277"/>
      <c r="D7" s="277"/>
      <c r="E7" s="277"/>
      <c r="F7" s="130" t="s">
        <v>35</v>
      </c>
      <c r="G7" s="130" t="s">
        <v>36</v>
      </c>
    </row>
    <row r="8" spans="2:9" ht="15" customHeight="1">
      <c r="B8" s="143" t="s">
        <v>79</v>
      </c>
      <c r="C8" s="144" t="s">
        <v>446</v>
      </c>
      <c r="D8" s="145" t="s">
        <v>355</v>
      </c>
      <c r="E8" s="145" t="s">
        <v>535</v>
      </c>
      <c r="F8" s="146" t="s">
        <v>536</v>
      </c>
      <c r="G8" s="145" t="s">
        <v>223</v>
      </c>
    </row>
    <row r="9" spans="2:9" ht="15" customHeight="1">
      <c r="B9" s="20" t="s">
        <v>72</v>
      </c>
      <c r="C9" s="46" t="s">
        <v>446</v>
      </c>
      <c r="D9" s="47" t="s">
        <v>355</v>
      </c>
      <c r="E9" s="47" t="s">
        <v>535</v>
      </c>
      <c r="F9" s="17" t="s">
        <v>536</v>
      </c>
      <c r="G9" s="47" t="s">
        <v>223</v>
      </c>
    </row>
    <row r="10" spans="2:9" ht="15" customHeight="1">
      <c r="B10" s="11" t="s">
        <v>88</v>
      </c>
      <c r="C10" s="44" t="s">
        <v>224</v>
      </c>
      <c r="D10" s="45" t="s">
        <v>277</v>
      </c>
      <c r="E10" s="45" t="s">
        <v>247</v>
      </c>
      <c r="F10" s="18" t="s">
        <v>428</v>
      </c>
      <c r="G10" s="45" t="s">
        <v>213</v>
      </c>
    </row>
    <row r="11" spans="2:9" ht="15" customHeight="1">
      <c r="B11" s="11" t="s">
        <v>89</v>
      </c>
      <c r="C11" s="44" t="s">
        <v>204</v>
      </c>
      <c r="D11" s="45" t="s">
        <v>204</v>
      </c>
      <c r="E11" s="45" t="s">
        <v>429</v>
      </c>
      <c r="F11" s="18" t="s">
        <v>430</v>
      </c>
      <c r="G11" s="45" t="s">
        <v>216</v>
      </c>
    </row>
    <row r="12" spans="2:9" ht="15" customHeight="1">
      <c r="B12" s="11" t="s">
        <v>90</v>
      </c>
      <c r="C12" s="44" t="s">
        <v>236</v>
      </c>
      <c r="D12" s="45" t="s">
        <v>213</v>
      </c>
      <c r="E12" s="45" t="s">
        <v>277</v>
      </c>
      <c r="F12" s="18" t="s">
        <v>537</v>
      </c>
      <c r="G12" s="45" t="s">
        <v>197</v>
      </c>
    </row>
    <row r="13" spans="2:9" ht="15" customHeight="1">
      <c r="B13" s="11" t="s">
        <v>32</v>
      </c>
      <c r="C13" s="44" t="s">
        <v>538</v>
      </c>
      <c r="D13" s="45" t="s">
        <v>196</v>
      </c>
      <c r="E13" s="45" t="s">
        <v>539</v>
      </c>
      <c r="F13" s="18" t="s">
        <v>540</v>
      </c>
      <c r="G13" s="45" t="s">
        <v>394</v>
      </c>
    </row>
    <row r="14" spans="2:9" ht="15" customHeight="1">
      <c r="B14" s="147" t="s">
        <v>60</v>
      </c>
      <c r="C14" s="148" t="s">
        <v>541</v>
      </c>
      <c r="D14" s="149" t="s">
        <v>542</v>
      </c>
      <c r="E14" s="149" t="s">
        <v>242</v>
      </c>
      <c r="F14" s="150" t="s">
        <v>543</v>
      </c>
      <c r="G14" s="149" t="s">
        <v>230</v>
      </c>
    </row>
    <row r="15" spans="2:9" ht="15" customHeight="1">
      <c r="B15" s="15" t="s">
        <v>83</v>
      </c>
      <c r="C15" s="44" t="s">
        <v>544</v>
      </c>
      <c r="D15" s="45" t="s">
        <v>545</v>
      </c>
      <c r="E15" s="45" t="s">
        <v>546</v>
      </c>
      <c r="F15" s="18" t="s">
        <v>547</v>
      </c>
      <c r="G15" s="45" t="s">
        <v>291</v>
      </c>
    </row>
    <row r="16" spans="2:9" ht="15" customHeight="1">
      <c r="B16" s="15" t="s">
        <v>84</v>
      </c>
      <c r="C16" s="44" t="s">
        <v>272</v>
      </c>
      <c r="D16" s="45" t="s">
        <v>548</v>
      </c>
      <c r="E16" s="45" t="s">
        <v>549</v>
      </c>
      <c r="F16" s="18" t="s">
        <v>281</v>
      </c>
      <c r="G16" s="45" t="s">
        <v>224</v>
      </c>
    </row>
    <row r="17" spans="2:8" ht="15" customHeight="1">
      <c r="B17" s="15" t="s">
        <v>85</v>
      </c>
      <c r="C17" s="44" t="s">
        <v>224</v>
      </c>
      <c r="D17" s="45" t="s">
        <v>197</v>
      </c>
      <c r="E17" s="45" t="s">
        <v>225</v>
      </c>
      <c r="F17" s="18" t="s">
        <v>550</v>
      </c>
      <c r="G17" s="45" t="s">
        <v>225</v>
      </c>
    </row>
    <row r="18" spans="2:8" ht="15" customHeight="1">
      <c r="B18" s="20" t="s">
        <v>87</v>
      </c>
      <c r="C18" s="46" t="s">
        <v>230</v>
      </c>
      <c r="D18" s="47" t="s">
        <v>214</v>
      </c>
      <c r="E18" s="47" t="s">
        <v>206</v>
      </c>
      <c r="F18" s="17" t="s">
        <v>551</v>
      </c>
      <c r="G18" s="47" t="s">
        <v>221</v>
      </c>
    </row>
    <row r="19" spans="2:8" ht="15" customHeight="1">
      <c r="B19" s="20" t="s">
        <v>91</v>
      </c>
      <c r="C19" s="46" t="s">
        <v>223</v>
      </c>
      <c r="D19" s="47" t="s">
        <v>197</v>
      </c>
      <c r="E19" s="47" t="s">
        <v>552</v>
      </c>
      <c r="F19" s="17" t="s">
        <v>553</v>
      </c>
      <c r="G19" s="47" t="s">
        <v>288</v>
      </c>
    </row>
    <row r="20" spans="2:8" ht="15" customHeight="1">
      <c r="B20" s="147" t="s">
        <v>176</v>
      </c>
      <c r="C20" s="148" t="s">
        <v>554</v>
      </c>
      <c r="D20" s="149" t="s">
        <v>555</v>
      </c>
      <c r="E20" s="149" t="s">
        <v>556</v>
      </c>
      <c r="F20" s="150" t="s">
        <v>557</v>
      </c>
      <c r="G20" s="149" t="s">
        <v>226</v>
      </c>
    </row>
    <row r="21" spans="2:8" ht="15" customHeight="1">
      <c r="B21" s="15" t="s">
        <v>92</v>
      </c>
      <c r="C21" s="44" t="s">
        <v>230</v>
      </c>
      <c r="D21" s="45" t="s">
        <v>214</v>
      </c>
      <c r="E21" s="45" t="s">
        <v>206</v>
      </c>
      <c r="F21" s="18" t="s">
        <v>551</v>
      </c>
      <c r="G21" s="45" t="s">
        <v>221</v>
      </c>
    </row>
    <row r="22" spans="2:8" ht="15" customHeight="1">
      <c r="B22" s="147" t="s">
        <v>177</v>
      </c>
      <c r="C22" s="148" t="s">
        <v>521</v>
      </c>
      <c r="D22" s="149" t="s">
        <v>558</v>
      </c>
      <c r="E22" s="149" t="s">
        <v>559</v>
      </c>
      <c r="F22" s="150" t="s">
        <v>560</v>
      </c>
      <c r="G22" s="149" t="s">
        <v>561</v>
      </c>
    </row>
    <row r="23" spans="2:8" ht="15" customHeight="1">
      <c r="B23" s="8"/>
      <c r="C23" s="16"/>
      <c r="D23" s="16"/>
      <c r="E23" s="16"/>
      <c r="F23" s="7"/>
      <c r="G23" s="6"/>
    </row>
    <row r="24" spans="2:8" ht="15" customHeight="1">
      <c r="B24" s="1"/>
      <c r="C24" s="1"/>
      <c r="D24" s="1"/>
      <c r="E24" s="1"/>
      <c r="F24" s="1"/>
      <c r="G24" s="1"/>
      <c r="H24" s="1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73" orientation="landscape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  <pageSetUpPr fitToPage="1"/>
  </sheetPr>
  <dimension ref="B4:T46"/>
  <sheetViews>
    <sheetView showGridLines="0" tabSelected="1" zoomScale="90" zoomScaleNormal="90" workbookViewId="0">
      <selection activeCell="H29" sqref="H29"/>
    </sheetView>
  </sheetViews>
  <sheetFormatPr defaultColWidth="8.7109375" defaultRowHeight="14.25"/>
  <cols>
    <col min="1" max="1" width="8.7109375" style="49"/>
    <col min="2" max="2" width="27.7109375" style="49" customWidth="1"/>
    <col min="3" max="6" width="11" style="49" customWidth="1"/>
    <col min="7" max="7" width="10.7109375" style="49" bestFit="1" customWidth="1"/>
    <col min="8" max="8" width="11" style="49" customWidth="1"/>
    <col min="9" max="10" width="8.7109375" style="49"/>
    <col min="11" max="11" width="18.28515625" style="49" bestFit="1" customWidth="1"/>
    <col min="12" max="12" width="9.140625" style="49" bestFit="1" customWidth="1"/>
    <col min="13" max="13" width="9.5703125" style="49" bestFit="1" customWidth="1"/>
    <col min="14" max="14" width="9" style="49" bestFit="1" customWidth="1"/>
    <col min="15" max="16" width="9.140625" style="49" bestFit="1" customWidth="1"/>
    <col min="17" max="17" width="13.42578125" style="49" bestFit="1" customWidth="1"/>
    <col min="18" max="18" width="9.140625" style="49" bestFit="1" customWidth="1"/>
    <col min="19" max="16384" width="8.7109375" style="49"/>
  </cols>
  <sheetData>
    <row r="4" spans="2:20" s="100" customFormat="1" ht="20.25">
      <c r="B4" s="278" t="s">
        <v>33</v>
      </c>
      <c r="C4" s="278"/>
      <c r="D4" s="278"/>
      <c r="E4" s="278"/>
      <c r="F4" s="278"/>
      <c r="G4" s="278"/>
      <c r="H4" s="278"/>
      <c r="I4" s="278"/>
    </row>
    <row r="5" spans="2:20" s="68" customFormat="1" ht="14.45" customHeight="1"/>
    <row r="6" spans="2:20" ht="23.25">
      <c r="B6" s="134"/>
      <c r="C6" s="280" t="s">
        <v>324</v>
      </c>
      <c r="D6" s="280" t="s">
        <v>325</v>
      </c>
      <c r="E6" s="280">
        <v>2023</v>
      </c>
      <c r="F6" s="282" t="s">
        <v>326</v>
      </c>
      <c r="G6" s="282"/>
      <c r="P6" s="131"/>
      <c r="Q6" s="279"/>
      <c r="R6" s="279"/>
      <c r="S6" s="279"/>
      <c r="T6" s="279"/>
    </row>
    <row r="7" spans="2:20" ht="15" customHeight="1">
      <c r="B7" s="136" t="s">
        <v>34</v>
      </c>
      <c r="C7" s="281"/>
      <c r="D7" s="281"/>
      <c r="E7" s="281"/>
      <c r="F7" s="135" t="s">
        <v>35</v>
      </c>
      <c r="G7" s="135" t="s">
        <v>36</v>
      </c>
      <c r="Q7" s="279"/>
      <c r="R7" s="279"/>
      <c r="S7" s="2"/>
      <c r="T7" s="2"/>
    </row>
    <row r="8" spans="2:20" ht="15" customHeight="1">
      <c r="B8" s="155" t="s">
        <v>37</v>
      </c>
      <c r="C8" s="181" t="s">
        <v>562</v>
      </c>
      <c r="D8" s="182" t="s">
        <v>563</v>
      </c>
      <c r="E8" s="182" t="s">
        <v>564</v>
      </c>
      <c r="F8" s="183" t="s">
        <v>565</v>
      </c>
      <c r="G8" s="182" t="s">
        <v>566</v>
      </c>
      <c r="Q8" s="50"/>
      <c r="R8" s="50"/>
      <c r="S8" s="50"/>
      <c r="T8" s="50"/>
    </row>
    <row r="9" spans="2:20" ht="15" customHeight="1">
      <c r="B9" s="11" t="s">
        <v>30</v>
      </c>
      <c r="C9" s="184" t="s">
        <v>455</v>
      </c>
      <c r="D9" s="185" t="s">
        <v>456</v>
      </c>
      <c r="E9" s="185" t="s">
        <v>457</v>
      </c>
      <c r="F9" s="186" t="s">
        <v>458</v>
      </c>
      <c r="G9" s="185" t="s">
        <v>459</v>
      </c>
      <c r="Q9" s="132"/>
      <c r="R9" s="132"/>
      <c r="S9" s="132"/>
      <c r="T9" s="132"/>
    </row>
    <row r="10" spans="2:20" ht="15" customHeight="1">
      <c r="B10" s="11" t="s">
        <v>46</v>
      </c>
      <c r="C10" s="184" t="s">
        <v>208</v>
      </c>
      <c r="D10" s="185" t="s">
        <v>507</v>
      </c>
      <c r="E10" s="185" t="s">
        <v>264</v>
      </c>
      <c r="F10" s="186" t="s">
        <v>508</v>
      </c>
      <c r="G10" s="185" t="s">
        <v>375</v>
      </c>
      <c r="Q10" s="132"/>
      <c r="R10" s="132"/>
      <c r="S10" s="132"/>
      <c r="T10" s="132"/>
    </row>
    <row r="11" spans="2:20" ht="15" customHeight="1">
      <c r="B11" s="11" t="s">
        <v>47</v>
      </c>
      <c r="C11" s="184" t="s">
        <v>283</v>
      </c>
      <c r="D11" s="185" t="s">
        <v>270</v>
      </c>
      <c r="E11" s="185" t="s">
        <v>567</v>
      </c>
      <c r="F11" s="186" t="s">
        <v>568</v>
      </c>
      <c r="G11" s="185" t="s">
        <v>268</v>
      </c>
      <c r="Q11" s="132"/>
      <c r="R11" s="132"/>
      <c r="S11" s="132"/>
      <c r="T11" s="132"/>
    </row>
    <row r="12" spans="2:20" ht="15" customHeight="1">
      <c r="B12" s="11" t="s">
        <v>31</v>
      </c>
      <c r="C12" s="184" t="s">
        <v>569</v>
      </c>
      <c r="D12" s="185" t="s">
        <v>273</v>
      </c>
      <c r="E12" s="185" t="s">
        <v>248</v>
      </c>
      <c r="F12" s="186" t="s">
        <v>570</v>
      </c>
      <c r="G12" s="185" t="s">
        <v>227</v>
      </c>
    </row>
    <row r="13" spans="2:20" ht="15" customHeight="1">
      <c r="B13" s="138" t="s">
        <v>32</v>
      </c>
      <c r="C13" s="187" t="s">
        <v>224</v>
      </c>
      <c r="D13" s="188" t="s">
        <v>213</v>
      </c>
      <c r="E13" s="188" t="s">
        <v>236</v>
      </c>
      <c r="F13" s="189" t="s">
        <v>571</v>
      </c>
      <c r="G13" s="188" t="s">
        <v>277</v>
      </c>
    </row>
    <row r="14" spans="2:20" ht="15" customHeight="1">
      <c r="B14" s="156" t="s">
        <v>38</v>
      </c>
      <c r="C14" s="190" t="s">
        <v>572</v>
      </c>
      <c r="D14" s="191" t="s">
        <v>573</v>
      </c>
      <c r="E14" s="191" t="s">
        <v>574</v>
      </c>
      <c r="F14" s="192" t="s">
        <v>207</v>
      </c>
      <c r="G14" s="191" t="s">
        <v>561</v>
      </c>
    </row>
    <row r="15" spans="2:20" ht="15" customHeight="1">
      <c r="B15" s="137" t="s">
        <v>30</v>
      </c>
      <c r="C15" s="193" t="s">
        <v>535</v>
      </c>
      <c r="D15" s="194" t="s">
        <v>575</v>
      </c>
      <c r="E15" s="194" t="s">
        <v>576</v>
      </c>
      <c r="F15" s="195" t="s">
        <v>577</v>
      </c>
      <c r="G15" s="194" t="s">
        <v>548</v>
      </c>
    </row>
    <row r="16" spans="2:20" ht="15" customHeight="1">
      <c r="B16" s="11" t="s">
        <v>46</v>
      </c>
      <c r="C16" s="184" t="s">
        <v>228</v>
      </c>
      <c r="D16" s="185" t="s">
        <v>227</v>
      </c>
      <c r="E16" s="185" t="s">
        <v>578</v>
      </c>
      <c r="F16" s="186" t="s">
        <v>551</v>
      </c>
      <c r="G16" s="185" t="s">
        <v>221</v>
      </c>
    </row>
    <row r="17" spans="2:17" ht="15" customHeight="1">
      <c r="B17" s="138" t="s">
        <v>47</v>
      </c>
      <c r="C17" s="187" t="s">
        <v>569</v>
      </c>
      <c r="D17" s="188" t="s">
        <v>579</v>
      </c>
      <c r="E17" s="188" t="s">
        <v>580</v>
      </c>
      <c r="F17" s="189" t="s">
        <v>581</v>
      </c>
      <c r="G17" s="188" t="s">
        <v>582</v>
      </c>
    </row>
    <row r="18" spans="2:17" ht="15" customHeight="1">
      <c r="B18" s="176" t="s">
        <v>39</v>
      </c>
      <c r="C18" s="190" t="s">
        <v>583</v>
      </c>
      <c r="D18" s="196" t="s">
        <v>584</v>
      </c>
      <c r="E18" s="196" t="s">
        <v>317</v>
      </c>
      <c r="F18" s="197" t="s">
        <v>190</v>
      </c>
      <c r="G18" s="196" t="s">
        <v>300</v>
      </c>
    </row>
    <row r="19" spans="2:17" ht="15" customHeight="1">
      <c r="B19" s="177" t="s">
        <v>30</v>
      </c>
      <c r="C19" s="184" t="s">
        <v>585</v>
      </c>
      <c r="D19" s="198" t="s">
        <v>586</v>
      </c>
      <c r="E19" s="198" t="s">
        <v>318</v>
      </c>
      <c r="F19" s="199" t="s">
        <v>587</v>
      </c>
      <c r="G19" s="198" t="s">
        <v>588</v>
      </c>
    </row>
    <row r="20" spans="2:17" ht="15" customHeight="1">
      <c r="B20" s="178" t="s">
        <v>40</v>
      </c>
      <c r="C20" s="184" t="s">
        <v>292</v>
      </c>
      <c r="D20" s="200" t="s">
        <v>293</v>
      </c>
      <c r="E20" s="200" t="s">
        <v>589</v>
      </c>
      <c r="F20" s="201" t="s">
        <v>299</v>
      </c>
      <c r="G20" s="200" t="s">
        <v>303</v>
      </c>
    </row>
    <row r="21" spans="2:17" ht="15" customHeight="1">
      <c r="B21" s="178" t="s">
        <v>41</v>
      </c>
      <c r="C21" s="184" t="s">
        <v>590</v>
      </c>
      <c r="D21" s="200" t="s">
        <v>591</v>
      </c>
      <c r="E21" s="200" t="s">
        <v>319</v>
      </c>
      <c r="F21" s="201" t="s">
        <v>592</v>
      </c>
      <c r="G21" s="200" t="s">
        <v>593</v>
      </c>
    </row>
    <row r="22" spans="2:17" ht="15" customHeight="1">
      <c r="B22" s="179" t="s">
        <v>42</v>
      </c>
      <c r="C22" s="184" t="s">
        <v>294</v>
      </c>
      <c r="D22" s="200" t="s">
        <v>295</v>
      </c>
      <c r="E22" s="200" t="s">
        <v>594</v>
      </c>
      <c r="F22" s="201" t="s">
        <v>301</v>
      </c>
      <c r="G22" s="200" t="s">
        <v>304</v>
      </c>
      <c r="Q22" s="133"/>
    </row>
    <row r="23" spans="2:17" ht="15" customHeight="1">
      <c r="B23" s="179" t="s">
        <v>46</v>
      </c>
      <c r="C23" s="184" t="s">
        <v>595</v>
      </c>
      <c r="D23" s="200" t="s">
        <v>596</v>
      </c>
      <c r="E23" s="200" t="s">
        <v>597</v>
      </c>
      <c r="F23" s="201" t="s">
        <v>302</v>
      </c>
      <c r="G23" s="200" t="s">
        <v>598</v>
      </c>
      <c r="Q23" s="133"/>
    </row>
    <row r="24" spans="2:17" ht="15" customHeight="1">
      <c r="B24" s="179" t="s">
        <v>47</v>
      </c>
      <c r="C24" s="184" t="s">
        <v>599</v>
      </c>
      <c r="D24" s="200" t="s">
        <v>296</v>
      </c>
      <c r="E24" s="200" t="s">
        <v>600</v>
      </c>
      <c r="F24" s="201" t="s">
        <v>601</v>
      </c>
      <c r="G24" s="200" t="s">
        <v>569</v>
      </c>
      <c r="Q24" s="133"/>
    </row>
    <row r="25" spans="2:17" ht="15" customHeight="1">
      <c r="B25" s="176" t="s">
        <v>43</v>
      </c>
      <c r="C25" s="190" t="s">
        <v>602</v>
      </c>
      <c r="D25" s="196" t="s">
        <v>603</v>
      </c>
      <c r="E25" s="196" t="s">
        <v>320</v>
      </c>
      <c r="F25" s="197" t="s">
        <v>191</v>
      </c>
      <c r="G25" s="196" t="s">
        <v>604</v>
      </c>
      <c r="Q25" s="133"/>
    </row>
    <row r="26" spans="2:17" ht="15" customHeight="1">
      <c r="B26" s="179" t="s">
        <v>30</v>
      </c>
      <c r="C26" s="184" t="s">
        <v>605</v>
      </c>
      <c r="D26" s="200" t="s">
        <v>606</v>
      </c>
      <c r="E26" s="200" t="s">
        <v>321</v>
      </c>
      <c r="F26" s="201" t="s">
        <v>607</v>
      </c>
      <c r="G26" s="200" t="s">
        <v>608</v>
      </c>
      <c r="Q26" s="133"/>
    </row>
    <row r="27" spans="2:17" ht="15" customHeight="1">
      <c r="B27" s="178" t="s">
        <v>40</v>
      </c>
      <c r="C27" s="184" t="s">
        <v>609</v>
      </c>
      <c r="D27" s="200" t="s">
        <v>610</v>
      </c>
      <c r="E27" s="200" t="s">
        <v>611</v>
      </c>
      <c r="F27" s="201" t="s">
        <v>612</v>
      </c>
      <c r="G27" s="200" t="s">
        <v>613</v>
      </c>
      <c r="Q27" s="133"/>
    </row>
    <row r="28" spans="2:17" ht="15" customHeight="1">
      <c r="B28" s="178" t="s">
        <v>41</v>
      </c>
      <c r="C28" s="184" t="s">
        <v>614</v>
      </c>
      <c r="D28" s="200" t="s">
        <v>615</v>
      </c>
      <c r="E28" s="200" t="s">
        <v>322</v>
      </c>
      <c r="F28" s="201" t="s">
        <v>616</v>
      </c>
      <c r="G28" s="200" t="s">
        <v>617</v>
      </c>
      <c r="Q28" s="133"/>
    </row>
    <row r="29" spans="2:17" ht="15" customHeight="1">
      <c r="B29" s="179" t="s">
        <v>42</v>
      </c>
      <c r="C29" s="184" t="s">
        <v>618</v>
      </c>
      <c r="D29" s="200" t="s">
        <v>619</v>
      </c>
      <c r="E29" s="200" t="s">
        <v>620</v>
      </c>
      <c r="F29" s="201" t="s">
        <v>301</v>
      </c>
      <c r="G29" s="200" t="s">
        <v>588</v>
      </c>
      <c r="Q29" s="133"/>
    </row>
    <row r="30" spans="2:17" ht="15" customHeight="1">
      <c r="B30" s="179" t="s">
        <v>46</v>
      </c>
      <c r="C30" s="184" t="s">
        <v>621</v>
      </c>
      <c r="D30" s="200" t="s">
        <v>622</v>
      </c>
      <c r="E30" s="200" t="s">
        <v>623</v>
      </c>
      <c r="F30" s="201" t="s">
        <v>269</v>
      </c>
      <c r="G30" s="200" t="s">
        <v>624</v>
      </c>
      <c r="Q30" s="133"/>
    </row>
    <row r="31" spans="2:17" ht="15" customHeight="1">
      <c r="B31" s="179" t="s">
        <v>47</v>
      </c>
      <c r="C31" s="184" t="s">
        <v>625</v>
      </c>
      <c r="D31" s="200" t="s">
        <v>626</v>
      </c>
      <c r="E31" s="200" t="s">
        <v>627</v>
      </c>
      <c r="F31" s="201" t="s">
        <v>309</v>
      </c>
      <c r="G31" s="200" t="s">
        <v>240</v>
      </c>
      <c r="Q31" s="133"/>
    </row>
    <row r="32" spans="2:17" ht="15" customHeight="1">
      <c r="B32" s="176" t="s">
        <v>44</v>
      </c>
      <c r="C32" s="190" t="s">
        <v>628</v>
      </c>
      <c r="D32" s="196" t="s">
        <v>629</v>
      </c>
      <c r="E32" s="196" t="s">
        <v>630</v>
      </c>
      <c r="F32" s="197" t="s">
        <v>267</v>
      </c>
      <c r="G32" s="196" t="s">
        <v>268</v>
      </c>
      <c r="Q32" s="133"/>
    </row>
    <row r="33" spans="2:17" ht="15" customHeight="1">
      <c r="B33" s="179" t="s">
        <v>30</v>
      </c>
      <c r="C33" s="184" t="s">
        <v>631</v>
      </c>
      <c r="D33" s="200" t="s">
        <v>632</v>
      </c>
      <c r="E33" s="200" t="s">
        <v>633</v>
      </c>
      <c r="F33" s="201" t="s">
        <v>634</v>
      </c>
      <c r="G33" s="200" t="s">
        <v>236</v>
      </c>
      <c r="Q33" s="133"/>
    </row>
    <row r="34" spans="2:17" ht="15" customHeight="1">
      <c r="B34" s="178" t="s">
        <v>40</v>
      </c>
      <c r="C34" s="184" t="s">
        <v>635</v>
      </c>
      <c r="D34" s="200" t="s">
        <v>465</v>
      </c>
      <c r="E34" s="200" t="s">
        <v>636</v>
      </c>
      <c r="F34" s="201" t="s">
        <v>249</v>
      </c>
      <c r="G34" s="200" t="s">
        <v>216</v>
      </c>
      <c r="Q34" s="133"/>
    </row>
    <row r="35" spans="2:17" ht="15" customHeight="1">
      <c r="B35" s="178" t="s">
        <v>41</v>
      </c>
      <c r="C35" s="184" t="s">
        <v>637</v>
      </c>
      <c r="D35" s="200" t="s">
        <v>638</v>
      </c>
      <c r="E35" s="200" t="s">
        <v>639</v>
      </c>
      <c r="F35" s="201" t="s">
        <v>430</v>
      </c>
      <c r="G35" s="200" t="s">
        <v>225</v>
      </c>
      <c r="Q35" s="133"/>
    </row>
    <row r="36" spans="2:17" ht="15" customHeight="1">
      <c r="B36" s="179" t="s">
        <v>42</v>
      </c>
      <c r="C36" s="184" t="s">
        <v>236</v>
      </c>
      <c r="D36" s="200" t="s">
        <v>236</v>
      </c>
      <c r="E36" s="200" t="s">
        <v>198</v>
      </c>
      <c r="F36" s="201" t="s">
        <v>199</v>
      </c>
      <c r="G36" s="200" t="s">
        <v>216</v>
      </c>
      <c r="Q36" s="133"/>
    </row>
    <row r="37" spans="2:17" ht="15" customHeight="1">
      <c r="B37" s="179" t="s">
        <v>46</v>
      </c>
      <c r="C37" s="184" t="s">
        <v>339</v>
      </c>
      <c r="D37" s="200" t="s">
        <v>340</v>
      </c>
      <c r="E37" s="200" t="s">
        <v>341</v>
      </c>
      <c r="F37" s="201" t="s">
        <v>342</v>
      </c>
      <c r="G37" s="200" t="s">
        <v>268</v>
      </c>
      <c r="Q37" s="133"/>
    </row>
    <row r="38" spans="2:17" ht="15" customHeight="1">
      <c r="B38" s="180" t="s">
        <v>47</v>
      </c>
      <c r="C38" s="187" t="s">
        <v>343</v>
      </c>
      <c r="D38" s="202" t="s">
        <v>253</v>
      </c>
      <c r="E38" s="202" t="s">
        <v>344</v>
      </c>
      <c r="F38" s="203" t="s">
        <v>345</v>
      </c>
      <c r="G38" s="202" t="s">
        <v>256</v>
      </c>
      <c r="Q38" s="133"/>
    </row>
    <row r="39" spans="2:17" ht="15" customHeight="1">
      <c r="B39" s="176" t="s">
        <v>45</v>
      </c>
      <c r="C39" s="204" t="s">
        <v>305</v>
      </c>
      <c r="D39" s="197" t="s">
        <v>306</v>
      </c>
      <c r="E39" s="197" t="s">
        <v>306</v>
      </c>
      <c r="F39" s="197"/>
      <c r="G39" s="205" t="s">
        <v>312</v>
      </c>
      <c r="Q39" s="133"/>
    </row>
    <row r="40" spans="2:17" ht="15" customHeight="1">
      <c r="B40" s="177" t="s">
        <v>30</v>
      </c>
      <c r="C40" s="206" t="s">
        <v>307</v>
      </c>
      <c r="D40" s="199" t="s">
        <v>307</v>
      </c>
      <c r="E40" s="199" t="s">
        <v>307</v>
      </c>
      <c r="F40" s="199"/>
      <c r="G40" s="207" t="s">
        <v>48</v>
      </c>
      <c r="Q40" s="133"/>
    </row>
    <row r="41" spans="2:17" ht="15" customHeight="1">
      <c r="B41" s="178" t="s">
        <v>40</v>
      </c>
      <c r="C41" s="208" t="s">
        <v>308</v>
      </c>
      <c r="D41" s="201" t="s">
        <v>308</v>
      </c>
      <c r="E41" s="201" t="s">
        <v>308</v>
      </c>
      <c r="F41" s="201"/>
      <c r="G41" s="209" t="s">
        <v>48</v>
      </c>
      <c r="Q41" s="133"/>
    </row>
    <row r="42" spans="2:17" ht="15" customHeight="1">
      <c r="B42" s="178" t="s">
        <v>41</v>
      </c>
      <c r="C42" s="208" t="s">
        <v>305</v>
      </c>
      <c r="D42" s="201" t="s">
        <v>305</v>
      </c>
      <c r="E42" s="201" t="s">
        <v>305</v>
      </c>
      <c r="F42" s="201"/>
      <c r="G42" s="209" t="s">
        <v>48</v>
      </c>
      <c r="Q42" s="133"/>
    </row>
    <row r="43" spans="2:17" ht="15" customHeight="1">
      <c r="B43" s="179" t="s">
        <v>42</v>
      </c>
      <c r="C43" s="208" t="s">
        <v>309</v>
      </c>
      <c r="D43" s="201" t="s">
        <v>309</v>
      </c>
      <c r="E43" s="201" t="s">
        <v>309</v>
      </c>
      <c r="F43" s="209"/>
      <c r="G43" s="209" t="s">
        <v>48</v>
      </c>
      <c r="Q43" s="133"/>
    </row>
    <row r="44" spans="2:17" ht="15" customHeight="1">
      <c r="B44" s="179" t="s">
        <v>46</v>
      </c>
      <c r="C44" s="208" t="s">
        <v>305</v>
      </c>
      <c r="D44" s="201" t="s">
        <v>310</v>
      </c>
      <c r="E44" s="201" t="s">
        <v>310</v>
      </c>
      <c r="F44" s="209"/>
      <c r="G44" s="209" t="s">
        <v>313</v>
      </c>
      <c r="Q44" s="133"/>
    </row>
    <row r="45" spans="2:17" ht="15" customHeight="1">
      <c r="B45" s="179" t="s">
        <v>47</v>
      </c>
      <c r="C45" s="208" t="s">
        <v>310</v>
      </c>
      <c r="D45" s="201" t="s">
        <v>311</v>
      </c>
      <c r="E45" s="201" t="s">
        <v>311</v>
      </c>
      <c r="F45" s="209"/>
      <c r="G45" s="209" t="s">
        <v>314</v>
      </c>
      <c r="Q45" s="133"/>
    </row>
    <row r="46" spans="2:17" ht="15" customHeight="1"/>
  </sheetData>
  <mergeCells count="8">
    <mergeCell ref="B4:I4"/>
    <mergeCell ref="S6:T6"/>
    <mergeCell ref="C6:C7"/>
    <mergeCell ref="D6:D7"/>
    <mergeCell ref="F6:G6"/>
    <mergeCell ref="Q6:Q7"/>
    <mergeCell ref="R6:R7"/>
    <mergeCell ref="E6:E7"/>
  </mergeCells>
  <pageMargins left="0.7" right="0.7" top="0.75" bottom="0.75" header="0.3" footer="0.3"/>
  <pageSetup paperSize="9" scale="5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Folha1</vt:lpstr>
      <vt:lpstr>INDEX</vt:lpstr>
      <vt:lpstr>Financial Position</vt:lpstr>
      <vt:lpstr>Profit &amp; Loss</vt:lpstr>
      <vt:lpstr>Cash Flow</vt:lpstr>
      <vt:lpstr>Results Breakdown</vt:lpstr>
      <vt:lpstr>Other Revenues &amp; Costs</vt:lpstr>
      <vt:lpstr>Electricity</vt:lpstr>
      <vt:lpstr>NG Transportation</vt:lpstr>
      <vt:lpstr>NG Distribution</vt:lpstr>
      <vt:lpstr>Transemel</vt:lpstr>
      <vt:lpstr>Other</vt:lpstr>
      <vt:lpstr>CAPEX &amp; RAB</vt:lpstr>
    </vt:vector>
  </TitlesOfParts>
  <Company>REN (PDS)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Martins</dc:creator>
  <cp:lastModifiedBy>Suado Lamba [Ext]</cp:lastModifiedBy>
  <cp:lastPrinted>2024-07-25T12:58:47Z</cp:lastPrinted>
  <dcterms:created xsi:type="dcterms:W3CDTF">2017-05-04T14:07:27Z</dcterms:created>
  <dcterms:modified xsi:type="dcterms:W3CDTF">2024-07-25T14:14:58Z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c7f875ea-f416-4e89-9476-382d5a304794</vt:lpwstr>
  </property>
</Properties>
</file>